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codeName="ThisWorkbook"/>
  <mc:AlternateContent xmlns:mc="http://schemas.openxmlformats.org/markup-compatibility/2006">
    <mc:Choice Requires="x15">
      <x15ac:absPath xmlns:x15ac="http://schemas.microsoft.com/office/spreadsheetml/2010/11/ac" url="https://weston.sharepoint.com/sites/UCW/Shared Documents/N Drive Documents/Sen Managers/Returns/"/>
    </mc:Choice>
  </mc:AlternateContent>
  <xr:revisionPtr revIDLastSave="0" documentId="8_{F9B62D8C-206A-4C9D-A96D-236B421131AE}" xr6:coauthVersionLast="47" xr6:coauthVersionMax="47" xr10:uidLastSave="{00000000-0000-0000-0000-000000000000}"/>
  <bookViews>
    <workbookView xWindow="-110" yWindow="-110" windowWidth="19420" windowHeight="10420" firstSheet="3" activeTab="4" xr2:uid="{00000000-000D-0000-FFFF-FFFF00000000}"/>
  </bookViews>
  <sheets>
    <sheet name="Sheet1" sheetId="53" state="veryHidden" r:id="rId1"/>
    <sheet name="Instructions" sheetId="57" state="hidden" r:id="rId2"/>
    <sheet name="Workbook overview" sheetId="86" state="hidden" r:id="rId3"/>
    <sheet name="Table 1a Attainment 2020-21" sheetId="60" r:id="rId4"/>
    <sheet name="Table 1b Attainment 2020-21" sheetId="61" r:id="rId5"/>
    <sheet name="Rounding and suppression" sheetId="55" state="hidden" r:id="rId6"/>
  </sheets>
  <definedNames>
    <definedName name="_AMO_UniqueIdentifier" hidden="1">"'1ff355d2-ed86-4051-9866-21aef0b971e2'"</definedName>
    <definedName name="Attain2a_datavars">'Table 1a Attainment 2020-21'!$C$15</definedName>
    <definedName name="Attain2a_rowtags">'Table 1a Attainment 2020-21'!$E$7:$F$13</definedName>
    <definedName name="Attain2a_rowvars">'Table 1a Attainment 2020-21'!$E$6:$F$6</definedName>
    <definedName name="Attain2b_coltags">'Table 1b Attainment 2020-21'!$D$56:$J$57</definedName>
    <definedName name="Attain2b_colvars">'Table 1b Attainment 2020-21'!$C$56:$C$57</definedName>
    <definedName name="Attain2b_datacols">'Table 1b Attainment 2020-21'!$D$58:$J$58</definedName>
    <definedName name="Attain2b_rowtags">'Table 1b Attainment 2020-21'!$L$7:$N$54</definedName>
    <definedName name="Attain2b_rowvars">'Table 1b Attainment 2020-21'!$L$6:$N$6</definedName>
    <definedName name="AttainPub">Sheet1!$B$6</definedName>
    <definedName name="_xlnm.Print_Area" localSheetId="1">Instructions!$A$1:$C$18</definedName>
    <definedName name="_xlnm.Print_Area" localSheetId="5">'Rounding and suppression'!$A$1:$B$11</definedName>
    <definedName name="_xlnm.Print_Area" localSheetId="3">'Table 1a Attainment 2020-21'!$A$1:$G$17</definedName>
    <definedName name="_xlnm.Print_Area" localSheetId="4">'Table 1b Attainment 2020-21'!$A$1:$N$58</definedName>
    <definedName name="_xlnm.Print_Area" localSheetId="2">'Workbook overview'!$A$1:$C$7</definedName>
    <definedName name="Provider">Sheet1!$B$2</definedName>
    <definedName name="UKPRN">Sheet1!$B$1</definedName>
    <definedName name="uploadDateTime">Sheet1!$B$3</definedName>
  </definedNames>
  <calcPr calcId="191029" forceFullCal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 i="61" l="1"/>
  <c r="A2" i="60"/>
  <c r="A3" i="61"/>
  <c r="A3" i="60"/>
</calcChain>
</file>

<file path=xl/sharedStrings.xml><?xml version="1.0" encoding="utf-8"?>
<sst xmlns="http://schemas.openxmlformats.org/spreadsheetml/2006/main" count="691" uniqueCount="111">
  <si>
    <t>UKPRN</t>
  </si>
  <si>
    <t>Provider</t>
  </si>
  <si>
    <t>Weston College of Further and Higher Education</t>
  </si>
  <si>
    <t>uploadDateTime</t>
  </si>
  <si>
    <t>AttainPub</t>
  </si>
  <si>
    <t>REMOVE THIS SHEET PRIOR TO PUBLICATION.</t>
  </si>
  <si>
    <t>Transparency 2022 information: Information and publication instructions</t>
  </si>
  <si>
    <t>Notes on data used to create this workbook</t>
  </si>
  <si>
    <t>The data contained in the tables in this workbook have been produced using your provider's signed-off HESA Student Record, HESA Student Alternative Record or Individualised Learner Record student data submitted to HESA or the ESFA for the 2020-21 academic year and includes any amendments submitted before 20 July 2022.</t>
  </si>
  <si>
    <t>Preparing the workbook for publication</t>
  </si>
  <si>
    <r>
      <t xml:space="preserve">Tables in the worksheets 'Table 1a Attainment 2020-21' and 'Table 1b Attainment 2020-21' contain the information that your provider is required to publish on their website by </t>
    </r>
    <r>
      <rPr>
        <b/>
        <sz val="10.5"/>
        <color rgb="FFFF0000"/>
        <rFont val="Arial"/>
        <family val="2"/>
      </rPr>
      <t>1700 on 25 October 2022</t>
    </r>
    <r>
      <rPr>
        <sz val="10.5"/>
        <color theme="1"/>
        <rFont val="Arial"/>
        <family val="2"/>
      </rPr>
      <t>. Providers are permitted to publish the data contained in tables 1a and 1b in any format they wish (for example as a .pdf document or html tables) and are not required to make this workbook available for download. If you do wish to make this workbook available for download from your provider's website, you must first delete the worksheets specified in Table A1.</t>
    </r>
  </si>
  <si>
    <t>Table A1: Worksheets to delete from this workbook prior to publication on your provider's  website.</t>
  </si>
  <si>
    <t>Worksheet name</t>
  </si>
  <si>
    <t>Worksheet description</t>
  </si>
  <si>
    <t>Instructions</t>
  </si>
  <si>
    <t>This worksheet is provided for your information.</t>
  </si>
  <si>
    <t>End of Table A1</t>
  </si>
  <si>
    <r>
      <t xml:space="preserve">The workbook available for download from your provider's website should therefore only include the following worksheets: </t>
    </r>
    <r>
      <rPr>
        <b/>
        <sz val="10.5"/>
        <rFont val="Arial"/>
        <family val="2"/>
      </rPr>
      <t xml:space="preserve">'Workbook overview', 'Table 1a Attainment 2020-21', 'Table 1b Attainment 2020-21' </t>
    </r>
    <r>
      <rPr>
        <sz val="10.5"/>
        <rFont val="Arial"/>
        <family val="2"/>
      </rPr>
      <t>and</t>
    </r>
    <r>
      <rPr>
        <b/>
        <sz val="10.5"/>
        <rFont val="Arial"/>
        <family val="2"/>
      </rPr>
      <t xml:space="preserve"> 'Rounding and suppression'.</t>
    </r>
  </si>
  <si>
    <t>Providers not required to publish the Transparency 2022 information</t>
  </si>
  <si>
    <r>
      <t xml:space="preserve">If all cells in tables 1a and 1b contain 'N/A' then your provider is not required to publish the Transparency 2022 information on their website and not required to email a URL of the information location to regulation@officeforstudents.org.uk by </t>
    </r>
    <r>
      <rPr>
        <b/>
        <sz val="10.5"/>
        <color rgb="FFFF0000"/>
        <rFont val="Arial"/>
        <family val="2"/>
      </rPr>
      <t>1700 on 25 October 2022</t>
    </r>
    <r>
      <rPr>
        <sz val="10.5"/>
        <color theme="1"/>
        <rFont val="Arial"/>
        <family val="2"/>
      </rPr>
      <t>.</t>
    </r>
  </si>
  <si>
    <t>Further information</t>
  </si>
  <si>
    <t xml:space="preserve">For more information on the Transparency 2022 information, please see the specification and publication guidance document available from the OfS website at: </t>
  </si>
  <si>
    <t>www.officeforstudents.org.uk/publications/condition-f1-transparency-2022-information-specification-and-publication-guidance/</t>
  </si>
  <si>
    <t>Transparency 2022 information: workbook overview</t>
  </si>
  <si>
    <t>This workbook contains data tables relating to the attainment of 2020-21 qualifiers.</t>
  </si>
  <si>
    <t>The following worksheets are included in this workbook:</t>
  </si>
  <si>
    <r>
      <rPr>
        <b/>
        <sz val="11"/>
        <color theme="1"/>
        <rFont val="Arial"/>
        <family val="2"/>
      </rPr>
      <t>Table 1a Attainment 2020-21</t>
    </r>
    <r>
      <rPr>
        <sz val="11"/>
        <color theme="1"/>
        <rFont val="Arial"/>
        <family val="2"/>
      </rPr>
      <t xml:space="preserve"> - This worksheet contains table 1a which relates to attainment at the provider. This table presents the percentage of classified first degrees at grade 2:1 or above by characteristics for 2020-21 qualifiers.</t>
    </r>
  </si>
  <si>
    <r>
      <rPr>
        <b/>
        <sz val="11"/>
        <color theme="1"/>
        <rFont val="Arial"/>
        <family val="2"/>
      </rPr>
      <t>Table 1b Attainment 2020-21</t>
    </r>
    <r>
      <rPr>
        <sz val="11"/>
        <color theme="1"/>
        <rFont val="Arial"/>
        <family val="2"/>
      </rPr>
      <t xml:space="preserve"> - This worksheet contains table 1b which relates to attainment at the provider. This table presents detailed information on attainment by characteristics for 2020-21 qualifiers.</t>
    </r>
  </si>
  <si>
    <r>
      <rPr>
        <b/>
        <sz val="11"/>
        <color theme="1"/>
        <rFont val="Arial"/>
        <family val="2"/>
      </rPr>
      <t>Rounding and suppression</t>
    </r>
    <r>
      <rPr>
        <sz val="11"/>
        <color theme="1"/>
        <rFont val="Arial"/>
        <family val="2"/>
      </rPr>
      <t xml:space="preserve"> - Details of the rounding and suppression rules applied to tables.</t>
    </r>
  </si>
  <si>
    <t>End of worksheet</t>
  </si>
  <si>
    <t>Transparency 2022 information: Attainment of 2020-21 qualifiers</t>
  </si>
  <si>
    <t>For details of non-numeric values in the following tables, please see the 'Rounding and suppression' worksheet</t>
  </si>
  <si>
    <t>Table 1a: Percentage of classified first degrees at grade 2:1 or above by characteristic for 2020-21 qualifiers.</t>
  </si>
  <si>
    <t>Characteristic</t>
  </si>
  <si>
    <t>Characteristic split</t>
  </si>
  <si>
    <t>Percentage</t>
  </si>
  <si>
    <t>Split</t>
  </si>
  <si>
    <t>Ethnicity</t>
  </si>
  <si>
    <t>BAME</t>
  </si>
  <si>
    <t>N</t>
  </si>
  <si>
    <t>White</t>
  </si>
  <si>
    <t>73%</t>
  </si>
  <si>
    <t>W</t>
  </si>
  <si>
    <t>EIMD 2019 quintile</t>
  </si>
  <si>
    <t>1 and 2</t>
  </si>
  <si>
    <t>IMD</t>
  </si>
  <si>
    <t>3 to 5</t>
  </si>
  <si>
    <t>70%</t>
  </si>
  <si>
    <t>Sex</t>
  </si>
  <si>
    <t>Female</t>
  </si>
  <si>
    <t>65%</t>
  </si>
  <si>
    <t>Gender</t>
  </si>
  <si>
    <t>Male</t>
  </si>
  <si>
    <t>80%</t>
  </si>
  <si>
    <t>Other</t>
  </si>
  <si>
    <t>PCPub</t>
  </si>
  <si>
    <t>Table 1b: Detailed information on attainment for 2020-21 qualifiers.</t>
  </si>
  <si>
    <t>Mode of Study</t>
  </si>
  <si>
    <t>Headcount of classified First Degrees awarded</t>
  </si>
  <si>
    <t>Percentage of classified First Degrees awarded as first class</t>
  </si>
  <si>
    <t>Percentage of classified First Degrees awarded as upper second class</t>
  </si>
  <si>
    <t>Percentage of classified First Degrees awarded as lower second class</t>
  </si>
  <si>
    <t>Percentage of classified First Degrees awarded as third class / pass</t>
  </si>
  <si>
    <t>Headcount of unclassified First Degrees awarded</t>
  </si>
  <si>
    <t>Headcount of other undergraduate awards</t>
  </si>
  <si>
    <t>TRMODE</t>
  </si>
  <si>
    <t>Full-time</t>
  </si>
  <si>
    <t>Asian</t>
  </si>
  <si>
    <t>N/A</t>
  </si>
  <si>
    <t>FT</t>
  </si>
  <si>
    <t>A</t>
  </si>
  <si>
    <t>Black</t>
  </si>
  <si>
    <t>B</t>
  </si>
  <si>
    <t>Mixed</t>
  </si>
  <si>
    <t>M</t>
  </si>
  <si>
    <t>O</t>
  </si>
  <si>
    <t>42%</t>
  </si>
  <si>
    <t>30%</t>
  </si>
  <si>
    <t>25%</t>
  </si>
  <si>
    <t>DP</t>
  </si>
  <si>
    <t>Unknown</t>
  </si>
  <si>
    <t>U</t>
  </si>
  <si>
    <t>NA</t>
  </si>
  <si>
    <t>UNKNOWN</t>
  </si>
  <si>
    <t>35%</t>
  </si>
  <si>
    <t>50%</t>
  </si>
  <si>
    <t>20%</t>
  </si>
  <si>
    <t>Part-time</t>
  </si>
  <si>
    <t>PT</t>
  </si>
  <si>
    <t>Apprenticeships</t>
  </si>
  <si>
    <t>APP</t>
  </si>
  <si>
    <t>TRAWARD</t>
  </si>
  <si>
    <t>FDEG_C</t>
  </si>
  <si>
    <t>FDEG_U</t>
  </si>
  <si>
    <t>OUG</t>
  </si>
  <si>
    <t>TRDEGCLASS</t>
  </si>
  <si>
    <t>1ST</t>
  </si>
  <si>
    <t>2_1</t>
  </si>
  <si>
    <t>2_2</t>
  </si>
  <si>
    <t>3RD</t>
  </si>
  <si>
    <t>HCPub</t>
  </si>
  <si>
    <t xml:space="preserve">Transparency 2021 information: Rounding and suppression </t>
  </si>
  <si>
    <t>The data contained in the tables in this workbook have been rounded and suppressed as follows:</t>
  </si>
  <si>
    <t>Numerators and denominators have been rounded to the nearest 10. Where the numerator or denominator rounds to 20 or less, the data are suppressed with an "N".</t>
  </si>
  <si>
    <t>Percentages are rounded according to the smallest, unsuppressed denominator in a given mode and characteristic. If the denominator rounds to:</t>
  </si>
  <si>
    <t>- 50 or less: percentages are rounded to 5%</t>
  </si>
  <si>
    <t>- 1000 or less: percentages are rounded to 1%</t>
  </si>
  <si>
    <t>- More than 1000: percentages are rounded to 0.1%</t>
  </si>
  <si>
    <t xml:space="preserve">"N/A" is displayed where there is no provision in a given mode or level </t>
  </si>
  <si>
    <t xml:space="preserve">"DP" indicates suppression for data protection reasons. This is applied where the numerator is two or less, or differs from the denominator by no more than two students. </t>
  </si>
  <si>
    <t>End of workbook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</si>
</sst>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Calibri"/>
      <family val="2"/>
      <scheme val="minor"/>
    </font>
    <font>
      <u/>
      <sz val="11"/>
      <color theme="10"/>
      <name val="Calibri"/>
      <family val="2"/>
      <scheme val="minor"/>
    </font>
    <font>
      <sz val="11"/>
      <color theme="0"/>
      <name val="Calibri"/>
      <family val="2"/>
      <scheme val="minor"/>
    </font>
    <font>
      <sz val="10"/>
      <name val="Arial"/>
      <family val="2"/>
    </font>
    <font>
      <sz val="11"/>
      <color theme="1"/>
      <name val="Arial"/>
      <family val="2"/>
    </font>
    <font>
      <b/>
      <sz val="14"/>
      <name val="Arial"/>
      <family val="2"/>
    </font>
    <font>
      <b/>
      <sz val="10.5"/>
      <color theme="1"/>
      <name val="Arial"/>
      <family val="2"/>
    </font>
    <font>
      <sz val="10.5"/>
      <color theme="1"/>
      <name val="Arial"/>
      <family val="2"/>
    </font>
    <font>
      <sz val="10.5"/>
      <name val="Arial"/>
      <family val="2"/>
    </font>
    <font>
      <u/>
      <sz val="10.5"/>
      <color theme="10"/>
      <name val="Arial"/>
      <family val="2"/>
    </font>
    <font>
      <sz val="10.5"/>
      <color rgb="FF000000"/>
      <name val="Arial"/>
      <family val="2"/>
    </font>
    <font>
      <b/>
      <sz val="10.5"/>
      <color rgb="FF000000"/>
      <name val="Arial"/>
      <family val="2"/>
    </font>
    <font>
      <b/>
      <sz val="11"/>
      <color theme="1"/>
      <name val="Arial"/>
      <family val="2"/>
    </font>
    <font>
      <sz val="10.5"/>
      <color theme="1"/>
      <name val="Calibri"/>
      <family val="2"/>
      <scheme val="minor"/>
    </font>
    <font>
      <b/>
      <sz val="10.5"/>
      <name val="Arial"/>
      <family val="2"/>
    </font>
    <font>
      <b/>
      <u/>
      <sz val="11"/>
      <color theme="1"/>
      <name val="Calibri"/>
      <family val="2"/>
      <scheme val="minor"/>
    </font>
    <font>
      <b/>
      <sz val="14"/>
      <color rgb="FFFF0000"/>
      <name val="Arial"/>
      <family val="2"/>
    </font>
    <font>
      <sz val="10.5"/>
      <color theme="0" tint="-0.34998626667073579"/>
      <name val="Arial"/>
      <family val="2"/>
    </font>
    <font>
      <sz val="10.5"/>
      <color theme="0"/>
      <name val="Arial"/>
      <family val="2"/>
    </font>
    <font>
      <sz val="11"/>
      <color theme="0"/>
      <name val="Arial"/>
      <family val="2"/>
    </font>
    <font>
      <b/>
      <sz val="14"/>
      <color rgb="FF000000"/>
      <name val="Arial"/>
      <family val="2"/>
    </font>
    <font>
      <b/>
      <sz val="10.5"/>
      <color rgb="FFFF0000"/>
      <name val="Arial"/>
      <family val="2"/>
    </font>
  </fonts>
  <fills count="6">
    <fill>
      <patternFill patternType="none"/>
    </fill>
    <fill>
      <patternFill patternType="gray125"/>
    </fill>
    <fill>
      <patternFill patternType="solid">
        <fgColor theme="0"/>
        <bgColor indexed="64"/>
      </patternFill>
    </fill>
    <fill>
      <patternFill patternType="solid">
        <fgColor rgb="FFFFCC00"/>
        <bgColor indexed="64"/>
      </patternFill>
    </fill>
    <fill>
      <patternFill patternType="solid">
        <fgColor theme="7" tint="0.79998168889431442"/>
        <bgColor indexed="64"/>
      </patternFill>
    </fill>
    <fill>
      <patternFill patternType="solid">
        <fgColor rgb="FFFFC000"/>
        <bgColor indexed="64"/>
      </patternFill>
    </fill>
  </fills>
  <borders count="47">
    <border>
      <left/>
      <right/>
      <top/>
      <bottom/>
      <diagonal/>
    </border>
    <border>
      <left/>
      <right style="medium">
        <color auto="1"/>
      </right>
      <top style="thin">
        <color auto="1"/>
      </top>
      <bottom style="hair">
        <color auto="1"/>
      </bottom>
      <diagonal/>
    </border>
    <border>
      <left/>
      <right style="medium">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style="thin">
        <color indexed="64"/>
      </right>
      <top style="thin">
        <color indexed="64"/>
      </top>
      <bottom style="hair">
        <color indexed="64"/>
      </bottom>
      <diagonal/>
    </border>
    <border>
      <left style="thin">
        <color auto="1"/>
      </left>
      <right style="thin">
        <color indexed="64"/>
      </right>
      <top/>
      <bottom style="hair">
        <color auto="1"/>
      </bottom>
      <diagonal/>
    </border>
    <border>
      <left style="thin">
        <color indexed="64"/>
      </left>
      <right style="thin">
        <color indexed="64"/>
      </right>
      <top style="hair">
        <color indexed="64"/>
      </top>
      <bottom/>
      <diagonal/>
    </border>
    <border>
      <left/>
      <right style="medium">
        <color auto="1"/>
      </right>
      <top/>
      <bottom style="hair">
        <color auto="1"/>
      </bottom>
      <diagonal/>
    </border>
    <border>
      <left/>
      <right style="medium">
        <color auto="1"/>
      </right>
      <top style="hair">
        <color auto="1"/>
      </top>
      <bottom style="hair">
        <color auto="1"/>
      </bottom>
      <diagonal/>
    </border>
    <border>
      <left/>
      <right style="medium">
        <color auto="1"/>
      </right>
      <top style="hair">
        <color auto="1"/>
      </top>
      <bottom/>
      <diagonal/>
    </border>
    <border>
      <left/>
      <right style="medium">
        <color auto="1"/>
      </right>
      <top style="hair">
        <color auto="1"/>
      </top>
      <bottom style="thin">
        <color auto="1"/>
      </bottom>
      <diagonal/>
    </border>
    <border>
      <left style="medium">
        <color auto="1"/>
      </left>
      <right style="thin">
        <color auto="1"/>
      </right>
      <top style="thin">
        <color auto="1"/>
      </top>
      <bottom style="hair">
        <color auto="1"/>
      </bottom>
      <diagonal/>
    </border>
    <border>
      <left style="medium">
        <color auto="1"/>
      </left>
      <right style="thin">
        <color auto="1"/>
      </right>
      <top/>
      <bottom style="hair">
        <color auto="1"/>
      </bottom>
      <diagonal/>
    </border>
    <border>
      <left style="medium">
        <color auto="1"/>
      </left>
      <right style="thin">
        <color auto="1"/>
      </right>
      <top style="hair">
        <color auto="1"/>
      </top>
      <bottom style="hair">
        <color auto="1"/>
      </bottom>
      <diagonal/>
    </border>
    <border>
      <left style="medium">
        <color auto="1"/>
      </left>
      <right style="thin">
        <color auto="1"/>
      </right>
      <top style="hair">
        <color auto="1"/>
      </top>
      <bottom/>
      <diagonal/>
    </border>
    <border>
      <left style="medium">
        <color auto="1"/>
      </left>
      <right style="thin">
        <color auto="1"/>
      </right>
      <top style="hair">
        <color auto="1"/>
      </top>
      <bottom style="thin">
        <color auto="1"/>
      </bottom>
      <diagonal/>
    </border>
    <border>
      <left style="medium">
        <color auto="1"/>
      </left>
      <right style="thin">
        <color auto="1"/>
      </right>
      <top/>
      <bottom/>
      <diagonal/>
    </border>
    <border>
      <left style="thin">
        <color auto="1"/>
      </left>
      <right/>
      <top style="thin">
        <color auto="1"/>
      </top>
      <bottom style="hair">
        <color auto="1"/>
      </bottom>
      <diagonal/>
    </border>
    <border>
      <left/>
      <right/>
      <top style="thin">
        <color auto="1"/>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style="thin">
        <color auto="1"/>
      </left>
      <right/>
      <top style="hair">
        <color auto="1"/>
      </top>
      <bottom style="thin">
        <color auto="1"/>
      </bottom>
      <diagonal/>
    </border>
    <border>
      <left style="thin">
        <color auto="1"/>
      </left>
      <right/>
      <top/>
      <bottom style="thin">
        <color auto="1"/>
      </bottom>
      <diagonal/>
    </border>
    <border>
      <left/>
      <right/>
      <top/>
      <bottom style="hair">
        <color auto="1"/>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hair">
        <color auto="1"/>
      </bottom>
      <diagonal/>
    </border>
    <border>
      <left/>
      <right style="medium">
        <color auto="1"/>
      </right>
      <top/>
      <bottom style="thin">
        <color indexed="64"/>
      </bottom>
      <diagonal/>
    </border>
    <border>
      <left/>
      <right style="medium">
        <color indexed="64"/>
      </right>
      <top style="hair">
        <color auto="1"/>
      </top>
      <bottom style="medium">
        <color auto="1"/>
      </bottom>
      <diagonal/>
    </border>
    <border>
      <left style="medium">
        <color indexed="64"/>
      </left>
      <right style="thin">
        <color auto="1"/>
      </right>
      <top style="hair">
        <color auto="1"/>
      </top>
      <bottom style="medium">
        <color indexed="64"/>
      </bottom>
      <diagonal/>
    </border>
    <border>
      <left style="thin">
        <color auto="1"/>
      </left>
      <right style="thin">
        <color auto="1"/>
      </right>
      <top style="hair">
        <color auto="1"/>
      </top>
      <bottom style="medium">
        <color indexed="64"/>
      </bottom>
      <diagonal/>
    </border>
    <border>
      <left/>
      <right style="medium">
        <color auto="1"/>
      </right>
      <top/>
      <bottom style="medium">
        <color auto="1"/>
      </bottom>
      <diagonal/>
    </border>
    <border>
      <left/>
      <right style="thin">
        <color auto="1"/>
      </right>
      <top/>
      <bottom style="medium">
        <color indexed="64"/>
      </bottom>
      <diagonal/>
    </border>
    <border>
      <left/>
      <right/>
      <top/>
      <bottom style="medium">
        <color indexed="64"/>
      </bottom>
      <diagonal/>
    </border>
    <border>
      <left/>
      <right/>
      <top style="hair">
        <color auto="1"/>
      </top>
      <bottom/>
      <diagonal/>
    </border>
    <border>
      <left/>
      <right/>
      <top style="thin">
        <color auto="1"/>
      </top>
      <bottom/>
      <diagonal/>
    </border>
    <border>
      <left style="medium">
        <color auto="1"/>
      </left>
      <right style="thin">
        <color indexed="64"/>
      </right>
      <top/>
      <bottom style="medium">
        <color auto="1"/>
      </bottom>
      <diagonal/>
    </border>
    <border>
      <left style="thin">
        <color auto="1"/>
      </left>
      <right/>
      <top/>
      <bottom style="medium">
        <color auto="1"/>
      </bottom>
      <diagonal/>
    </border>
    <border>
      <left style="thin">
        <color auto="1"/>
      </left>
      <right/>
      <top style="hair">
        <color auto="1"/>
      </top>
      <bottom style="medium">
        <color auto="1"/>
      </bottom>
      <diagonal/>
    </border>
    <border>
      <left style="thin">
        <color indexed="64"/>
      </left>
      <right style="thin">
        <color indexed="64"/>
      </right>
      <top/>
      <bottom style="medium">
        <color indexed="64"/>
      </bottom>
      <diagonal/>
    </border>
    <border>
      <left style="thin">
        <color auto="1"/>
      </left>
      <right/>
      <top/>
      <bottom style="hair">
        <color auto="1"/>
      </bottom>
      <diagonal/>
    </border>
    <border>
      <left style="thin">
        <color auto="1"/>
      </left>
      <right/>
      <top style="hair">
        <color auto="1"/>
      </top>
      <bottom/>
      <diagonal/>
    </border>
    <border>
      <left/>
      <right style="thin">
        <color indexed="64"/>
      </right>
      <top/>
      <bottom style="thin">
        <color auto="1"/>
      </bottom>
      <diagonal/>
    </border>
    <border>
      <left/>
      <right/>
      <top style="medium">
        <color indexed="64"/>
      </top>
      <bottom/>
      <diagonal/>
    </border>
  </borders>
  <cellStyleXfs count="4">
    <xf numFmtId="0" fontId="0" fillId="0" borderId="0"/>
    <xf numFmtId="0" fontId="1" fillId="0" borderId="0" applyNumberFormat="0" applyFill="0" applyBorder="0" applyAlignment="0" applyProtection="0"/>
    <xf numFmtId="0" fontId="3" fillId="0" borderId="0"/>
    <xf numFmtId="0" fontId="3" fillId="0" borderId="0"/>
  </cellStyleXfs>
  <cellXfs count="155">
    <xf numFmtId="0" fontId="0" fillId="0" borderId="0" xfId="0"/>
    <xf numFmtId="0" fontId="6" fillId="0" borderId="0" xfId="0" applyFont="1" applyAlignment="1">
      <alignment wrapText="1"/>
    </xf>
    <xf numFmtId="0" fontId="8" fillId="2" borderId="0" xfId="0" applyFont="1" applyFill="1"/>
    <xf numFmtId="0" fontId="8" fillId="2" borderId="0" xfId="0" applyFont="1" applyFill="1" applyAlignment="1">
      <alignment horizontal="right"/>
    </xf>
    <xf numFmtId="0" fontId="8" fillId="2" borderId="0" xfId="0" applyFont="1" applyFill="1" applyAlignment="1">
      <alignment horizontal="right" wrapText="1"/>
    </xf>
    <xf numFmtId="0" fontId="8" fillId="2" borderId="0" xfId="0" applyFont="1" applyFill="1" applyAlignment="1">
      <alignment wrapText="1"/>
    </xf>
    <xf numFmtId="0" fontId="8" fillId="3" borderId="0" xfId="0" applyFont="1" applyFill="1" applyAlignment="1">
      <alignment wrapText="1"/>
    </xf>
    <xf numFmtId="49" fontId="8" fillId="2" borderId="6" xfId="0" applyNumberFormat="1" applyFont="1" applyFill="1" applyBorder="1" applyAlignment="1">
      <alignment horizontal="right"/>
    </xf>
    <xf numFmtId="9" fontId="8" fillId="2" borderId="0" xfId="0" applyNumberFormat="1" applyFont="1" applyFill="1"/>
    <xf numFmtId="0" fontId="8" fillId="4" borderId="0" xfId="0" applyFont="1" applyFill="1"/>
    <xf numFmtId="49" fontId="8" fillId="2" borderId="4" xfId="0" applyNumberFormat="1" applyFont="1" applyFill="1" applyBorder="1" applyAlignment="1">
      <alignment horizontal="right"/>
    </xf>
    <xf numFmtId="49" fontId="8" fillId="4" borderId="0" xfId="0" applyNumberFormat="1" applyFont="1" applyFill="1"/>
    <xf numFmtId="49" fontId="8" fillId="2" borderId="5" xfId="0" applyNumberFormat="1" applyFont="1" applyFill="1" applyBorder="1" applyAlignment="1">
      <alignment horizontal="right"/>
    </xf>
    <xf numFmtId="164" fontId="8" fillId="2" borderId="0" xfId="0" applyNumberFormat="1" applyFont="1" applyFill="1" applyAlignment="1">
      <alignment horizontal="right"/>
    </xf>
    <xf numFmtId="164" fontId="8" fillId="3" borderId="0" xfId="0" applyNumberFormat="1" applyFont="1" applyFill="1" applyAlignment="1">
      <alignment horizontal="right"/>
    </xf>
    <xf numFmtId="0" fontId="7" fillId="3" borderId="0" xfId="0" applyFont="1" applyFill="1" applyAlignment="1">
      <alignment wrapText="1"/>
    </xf>
    <xf numFmtId="0" fontId="8" fillId="2" borderId="29" xfId="0" applyFont="1" applyFill="1" applyBorder="1"/>
    <xf numFmtId="0" fontId="13" fillId="4" borderId="0" xfId="0" applyFont="1" applyFill="1"/>
    <xf numFmtId="0" fontId="8" fillId="2" borderId="10" xfId="0" applyFont="1" applyFill="1" applyBorder="1"/>
    <xf numFmtId="0" fontId="8" fillId="2" borderId="12" xfId="0" applyFont="1" applyFill="1" applyBorder="1"/>
    <xf numFmtId="0" fontId="8" fillId="2" borderId="1" xfId="0" applyFont="1" applyFill="1" applyBorder="1" applyAlignment="1">
      <alignment horizontal="left"/>
    </xf>
    <xf numFmtId="0" fontId="13" fillId="4" borderId="0" xfId="0" applyFont="1" applyFill="1" applyAlignment="1">
      <alignment horizontal="left"/>
    </xf>
    <xf numFmtId="0" fontId="8" fillId="2" borderId="10" xfId="0" applyFont="1" applyFill="1" applyBorder="1" applyAlignment="1">
      <alignment horizontal="left"/>
    </xf>
    <xf numFmtId="0" fontId="8" fillId="2" borderId="30" xfId="0" applyFont="1" applyFill="1" applyBorder="1"/>
    <xf numFmtId="0" fontId="8" fillId="2" borderId="1" xfId="0" applyFont="1" applyFill="1" applyBorder="1"/>
    <xf numFmtId="0" fontId="8" fillId="2" borderId="2" xfId="0" applyFont="1" applyFill="1" applyBorder="1"/>
    <xf numFmtId="0" fontId="8" fillId="2" borderId="31" xfId="0" applyFont="1" applyFill="1" applyBorder="1"/>
    <xf numFmtId="1" fontId="8" fillId="2" borderId="13" xfId="0" applyNumberFormat="1" applyFont="1" applyFill="1" applyBorder="1" applyAlignment="1">
      <alignment horizontal="right"/>
    </xf>
    <xf numFmtId="1" fontId="8" fillId="2" borderId="15" xfId="0" applyNumberFormat="1" applyFont="1" applyFill="1" applyBorder="1" applyAlignment="1">
      <alignment horizontal="right"/>
    </xf>
    <xf numFmtId="1" fontId="8" fillId="2" borderId="17" xfId="0" applyNumberFormat="1" applyFont="1" applyFill="1" applyBorder="1" applyAlignment="1">
      <alignment horizontal="right"/>
    </xf>
    <xf numFmtId="1" fontId="8" fillId="2" borderId="27" xfId="0" applyNumberFormat="1" applyFont="1" applyFill="1" applyBorder="1" applyAlignment="1">
      <alignment horizontal="right"/>
    </xf>
    <xf numFmtId="1" fontId="8" fillId="2" borderId="18" xfId="0" applyNumberFormat="1" applyFont="1" applyFill="1" applyBorder="1" applyAlignment="1">
      <alignment horizontal="right"/>
    </xf>
    <xf numFmtId="1" fontId="8" fillId="2" borderId="32" xfId="0" applyNumberFormat="1" applyFont="1" applyFill="1" applyBorder="1" applyAlignment="1">
      <alignment horizontal="right"/>
    </xf>
    <xf numFmtId="1" fontId="8" fillId="2" borderId="6" xfId="0" applyNumberFormat="1" applyFont="1" applyFill="1" applyBorder="1" applyAlignment="1">
      <alignment horizontal="right"/>
    </xf>
    <xf numFmtId="1" fontId="8" fillId="2" borderId="4" xfId="0" applyNumberFormat="1" applyFont="1" applyFill="1" applyBorder="1" applyAlignment="1">
      <alignment horizontal="right"/>
    </xf>
    <xf numFmtId="1" fontId="8" fillId="2" borderId="5" xfId="0" applyNumberFormat="1" applyFont="1" applyFill="1" applyBorder="1" applyAlignment="1">
      <alignment horizontal="right"/>
    </xf>
    <xf numFmtId="1" fontId="8" fillId="2" borderId="28" xfId="0" applyNumberFormat="1" applyFont="1" applyFill="1" applyBorder="1" applyAlignment="1">
      <alignment horizontal="right"/>
    </xf>
    <xf numFmtId="1" fontId="8" fillId="2" borderId="8" xfId="0" applyNumberFormat="1" applyFont="1" applyFill="1" applyBorder="1" applyAlignment="1">
      <alignment horizontal="right"/>
    </xf>
    <xf numFmtId="1" fontId="8" fillId="2" borderId="33" xfId="0" applyNumberFormat="1" applyFont="1" applyFill="1" applyBorder="1" applyAlignment="1">
      <alignment horizontal="right"/>
    </xf>
    <xf numFmtId="49" fontId="8" fillId="2" borderId="28" xfId="0" applyNumberFormat="1" applyFont="1" applyFill="1" applyBorder="1" applyAlignment="1">
      <alignment horizontal="right"/>
    </xf>
    <xf numFmtId="49" fontId="8" fillId="2" borderId="8" xfId="0" applyNumberFormat="1" applyFont="1" applyFill="1" applyBorder="1" applyAlignment="1">
      <alignment horizontal="right"/>
    </xf>
    <xf numFmtId="49" fontId="8" fillId="2" borderId="33" xfId="0" applyNumberFormat="1" applyFont="1" applyFill="1" applyBorder="1" applyAlignment="1">
      <alignment horizontal="right"/>
    </xf>
    <xf numFmtId="0" fontId="7" fillId="0" borderId="0" xfId="0" applyFont="1"/>
    <xf numFmtId="49" fontId="8" fillId="2" borderId="0" xfId="0" applyNumberFormat="1" applyFont="1" applyFill="1"/>
    <xf numFmtId="0" fontId="15" fillId="0" borderId="0" xfId="0" applyFont="1"/>
    <xf numFmtId="0" fontId="0" fillId="0" borderId="0" xfId="0" quotePrefix="1"/>
    <xf numFmtId="0" fontId="0" fillId="0" borderId="0" xfId="0" applyAlignment="1">
      <alignment wrapText="1"/>
    </xf>
    <xf numFmtId="0" fontId="0" fillId="0" borderId="0" xfId="0" applyAlignment="1">
      <alignment horizontal="left" vertical="top"/>
    </xf>
    <xf numFmtId="0" fontId="16" fillId="0" borderId="0" xfId="0" applyFont="1"/>
    <xf numFmtId="0" fontId="17" fillId="2" borderId="0" xfId="0" applyFont="1" applyFill="1"/>
    <xf numFmtId="0" fontId="7" fillId="0" borderId="0" xfId="0" quotePrefix="1" applyFont="1" applyAlignment="1">
      <alignment vertical="top" wrapText="1"/>
    </xf>
    <xf numFmtId="0" fontId="7" fillId="0" borderId="0" xfId="0" quotePrefix="1" applyFont="1"/>
    <xf numFmtId="0" fontId="13" fillId="4" borderId="0" xfId="0" applyFont="1" applyFill="1" applyAlignment="1">
      <alignment horizontal="right"/>
    </xf>
    <xf numFmtId="0" fontId="1" fillId="0" borderId="0" xfId="1" applyAlignment="1"/>
    <xf numFmtId="0" fontId="9" fillId="0" borderId="0" xfId="1" applyFont="1"/>
    <xf numFmtId="0" fontId="10" fillId="0" borderId="0" xfId="0" applyFont="1" applyAlignment="1">
      <alignment vertical="top" wrapText="1"/>
    </xf>
    <xf numFmtId="0" fontId="7" fillId="0" borderId="0" xfId="0" applyFont="1" applyAlignment="1">
      <alignment horizontal="left" vertical="top" wrapText="1"/>
    </xf>
    <xf numFmtId="0" fontId="7" fillId="0" borderId="0" xfId="0" applyFont="1" applyAlignment="1">
      <alignment horizontal="left" vertical="top"/>
    </xf>
    <xf numFmtId="0" fontId="7" fillId="0" borderId="0" xfId="0" applyFont="1" applyAlignment="1">
      <alignment vertical="top" wrapText="1"/>
    </xf>
    <xf numFmtId="0" fontId="7" fillId="0" borderId="0" xfId="0" applyFont="1" applyAlignment="1">
      <alignment horizontal="left" wrapText="1"/>
    </xf>
    <xf numFmtId="0" fontId="9" fillId="0" borderId="0" xfId="1" applyFont="1" applyAlignment="1"/>
    <xf numFmtId="0" fontId="7" fillId="0" borderId="0" xfId="0" applyFont="1" applyAlignment="1">
      <alignment wrapText="1"/>
    </xf>
    <xf numFmtId="0" fontId="8" fillId="2" borderId="0" xfId="0" applyFont="1" applyFill="1" applyAlignment="1">
      <alignment horizontal="left" vertical="top"/>
    </xf>
    <xf numFmtId="0" fontId="8" fillId="2" borderId="0" xfId="0" applyFont="1" applyFill="1" applyAlignment="1">
      <alignment horizontal="left" vertical="top" wrapText="1"/>
    </xf>
    <xf numFmtId="0" fontId="8" fillId="2" borderId="36" xfId="0" applyFont="1" applyFill="1" applyBorder="1" applyAlignment="1">
      <alignment horizontal="left" vertical="top"/>
    </xf>
    <xf numFmtId="0" fontId="0" fillId="2" borderId="0" xfId="0" applyFill="1"/>
    <xf numFmtId="0" fontId="5" fillId="2" borderId="0" xfId="0" applyFont="1" applyFill="1" applyAlignment="1">
      <alignment wrapText="1"/>
    </xf>
    <xf numFmtId="0" fontId="7" fillId="2" borderId="0" xfId="0" applyFont="1" applyFill="1" applyAlignment="1">
      <alignment wrapText="1"/>
    </xf>
    <xf numFmtId="0" fontId="14" fillId="2" borderId="0" xfId="0" applyFont="1" applyFill="1" applyAlignment="1">
      <alignment wrapText="1"/>
    </xf>
    <xf numFmtId="0" fontId="18" fillId="2" borderId="26" xfId="0" applyFont="1" applyFill="1" applyBorder="1" applyAlignment="1">
      <alignment horizontal="left" vertical="top"/>
    </xf>
    <xf numFmtId="0" fontId="18" fillId="2" borderId="0" xfId="0" applyFont="1" applyFill="1" applyAlignment="1">
      <alignment horizontal="left" vertical="top"/>
    </xf>
    <xf numFmtId="0" fontId="18" fillId="2" borderId="36" xfId="0" applyFont="1" applyFill="1" applyBorder="1" applyAlignment="1">
      <alignment horizontal="left" vertical="top"/>
    </xf>
    <xf numFmtId="0" fontId="19" fillId="2" borderId="0" xfId="0" applyFont="1" applyFill="1"/>
    <xf numFmtId="0" fontId="7" fillId="2" borderId="0" xfId="0" applyFont="1" applyFill="1"/>
    <xf numFmtId="0" fontId="18" fillId="2" borderId="0" xfId="0" applyFont="1" applyFill="1"/>
    <xf numFmtId="0" fontId="8" fillId="2" borderId="38" xfId="0" applyFont="1" applyFill="1" applyBorder="1" applyAlignment="1">
      <alignment vertical="top"/>
    </xf>
    <xf numFmtId="0" fontId="18" fillId="2" borderId="36" xfId="0" applyFont="1" applyFill="1" applyBorder="1"/>
    <xf numFmtId="0" fontId="7" fillId="2" borderId="0" xfId="0" applyFont="1" applyFill="1" applyAlignment="1">
      <alignment vertical="top"/>
    </xf>
    <xf numFmtId="0" fontId="8" fillId="2" borderId="0" xfId="2" applyFont="1" applyFill="1"/>
    <xf numFmtId="0" fontId="14" fillId="2" borderId="35" xfId="0" applyFont="1" applyFill="1" applyBorder="1" applyAlignment="1">
      <alignment horizontal="left" wrapText="1"/>
    </xf>
    <xf numFmtId="0" fontId="8" fillId="3" borderId="0" xfId="0" applyFont="1" applyFill="1" applyAlignment="1">
      <alignment vertical="top" wrapText="1"/>
    </xf>
    <xf numFmtId="0" fontId="8" fillId="2" borderId="0" xfId="0" applyFont="1" applyFill="1" applyAlignment="1">
      <alignment vertical="top" wrapText="1"/>
    </xf>
    <xf numFmtId="0" fontId="7" fillId="2" borderId="0" xfId="0" applyFont="1" applyFill="1" applyAlignment="1">
      <alignment vertical="top" wrapText="1"/>
    </xf>
    <xf numFmtId="20" fontId="8" fillId="2" borderId="0" xfId="0" quotePrefix="1" applyNumberFormat="1" applyFont="1" applyFill="1" applyAlignment="1">
      <alignment horizontal="left" vertical="top"/>
    </xf>
    <xf numFmtId="20" fontId="8" fillId="2" borderId="0" xfId="0" applyNumberFormat="1" applyFont="1" applyFill="1" applyAlignment="1">
      <alignment horizontal="left" vertical="top"/>
    </xf>
    <xf numFmtId="1" fontId="8" fillId="2" borderId="0" xfId="0" applyNumberFormat="1" applyFont="1" applyFill="1" applyAlignment="1">
      <alignment horizontal="right"/>
    </xf>
    <xf numFmtId="49" fontId="8" fillId="2" borderId="0" xfId="0" applyNumberFormat="1" applyFont="1" applyFill="1" applyAlignment="1">
      <alignment horizontal="right"/>
    </xf>
    <xf numFmtId="0" fontId="13" fillId="2" borderId="0" xfId="0" applyFont="1" applyFill="1"/>
    <xf numFmtId="0" fontId="13" fillId="2" borderId="0" xfId="0" applyFont="1" applyFill="1" applyAlignment="1">
      <alignment horizontal="left"/>
    </xf>
    <xf numFmtId="0" fontId="13" fillId="2" borderId="0" xfId="0" applyFont="1" applyFill="1" applyAlignment="1">
      <alignment horizontal="right"/>
    </xf>
    <xf numFmtId="0" fontId="8" fillId="2" borderId="36" xfId="0" applyFont="1" applyFill="1" applyBorder="1"/>
    <xf numFmtId="0" fontId="8" fillId="2" borderId="36" xfId="0" applyFont="1" applyFill="1" applyBorder="1" applyAlignment="1">
      <alignment horizontal="left" vertical="top" wrapText="1"/>
    </xf>
    <xf numFmtId="0" fontId="8" fillId="5" borderId="0" xfId="0" applyFont="1" applyFill="1" applyAlignment="1">
      <alignment horizontal="left" vertical="top"/>
    </xf>
    <xf numFmtId="0" fontId="7" fillId="3" borderId="0" xfId="0" applyFont="1" applyFill="1" applyAlignment="1">
      <alignment vertical="top" wrapText="1"/>
    </xf>
    <xf numFmtId="0" fontId="8" fillId="2" borderId="9" xfId="0" applyFont="1" applyFill="1" applyBorder="1"/>
    <xf numFmtId="1" fontId="8" fillId="2" borderId="14" xfId="0" applyNumberFormat="1" applyFont="1" applyFill="1" applyBorder="1" applyAlignment="1">
      <alignment horizontal="right"/>
    </xf>
    <xf numFmtId="49" fontId="8" fillId="2" borderId="7" xfId="0" applyNumberFormat="1" applyFont="1" applyFill="1" applyBorder="1" applyAlignment="1">
      <alignment horizontal="right"/>
    </xf>
    <xf numFmtId="1" fontId="8" fillId="2" borderId="7" xfId="0" applyNumberFormat="1" applyFont="1" applyFill="1" applyBorder="1" applyAlignment="1">
      <alignment horizontal="right"/>
    </xf>
    <xf numFmtId="1" fontId="8" fillId="2" borderId="43" xfId="0" applyNumberFormat="1" applyFont="1" applyFill="1" applyBorder="1" applyAlignment="1">
      <alignment horizontal="right"/>
    </xf>
    <xf numFmtId="49" fontId="8" fillId="4" borderId="0" xfId="0" applyNumberFormat="1" applyFont="1" applyFill="1" applyAlignment="1">
      <alignment horizontal="right"/>
    </xf>
    <xf numFmtId="1" fontId="8" fillId="2" borderId="21" xfId="0" applyNumberFormat="1" applyFont="1" applyFill="1" applyBorder="1" applyAlignment="1">
      <alignment horizontal="right"/>
    </xf>
    <xf numFmtId="1" fontId="8" fillId="2" borderId="23" xfId="0" applyNumberFormat="1" applyFont="1" applyFill="1" applyBorder="1" applyAlignment="1">
      <alignment horizontal="right"/>
    </xf>
    <xf numFmtId="1" fontId="8" fillId="2" borderId="19" xfId="0" applyNumberFormat="1" applyFont="1" applyFill="1" applyBorder="1" applyAlignment="1">
      <alignment horizontal="right"/>
    </xf>
    <xf numFmtId="1" fontId="8" fillId="2" borderId="24" xfId="0" applyNumberFormat="1" applyFont="1" applyFill="1" applyBorder="1" applyAlignment="1">
      <alignment horizontal="right"/>
    </xf>
    <xf numFmtId="1" fontId="8" fillId="2" borderId="44" xfId="0" applyNumberFormat="1" applyFont="1" applyFill="1" applyBorder="1" applyAlignment="1">
      <alignment horizontal="right"/>
    </xf>
    <xf numFmtId="1" fontId="8" fillId="2" borderId="41" xfId="0" applyNumberFormat="1" applyFont="1" applyFill="1" applyBorder="1" applyAlignment="1">
      <alignment horizontal="right"/>
    </xf>
    <xf numFmtId="0" fontId="8" fillId="2" borderId="11" xfId="0" applyFont="1" applyFill="1" applyBorder="1"/>
    <xf numFmtId="1" fontId="8" fillId="2" borderId="16" xfId="0" applyNumberFormat="1" applyFont="1" applyFill="1" applyBorder="1" applyAlignment="1">
      <alignment horizontal="right"/>
    </xf>
    <xf numFmtId="0" fontId="7" fillId="0" borderId="3" xfId="0" applyFont="1" applyBorder="1" applyAlignment="1">
      <alignment horizontal="left" vertical="center" wrapText="1"/>
    </xf>
    <xf numFmtId="0" fontId="11" fillId="0" borderId="0" xfId="0" applyFont="1" applyAlignment="1">
      <alignment wrapText="1"/>
    </xf>
    <xf numFmtId="0" fontId="6" fillId="0" borderId="0" xfId="0" applyFont="1" applyAlignment="1">
      <alignment horizontal="left" wrapText="1"/>
    </xf>
    <xf numFmtId="0" fontId="7" fillId="0" borderId="0" xfId="0" applyFont="1" applyAlignment="1">
      <alignment vertical="center" wrapText="1"/>
    </xf>
    <xf numFmtId="0" fontId="18" fillId="0" borderId="0" xfId="0" applyFont="1" applyAlignment="1">
      <alignment vertical="center" wrapText="1"/>
    </xf>
    <xf numFmtId="0" fontId="8" fillId="0" borderId="0" xfId="0" applyFont="1" applyAlignment="1">
      <alignment wrapText="1"/>
    </xf>
    <xf numFmtId="0" fontId="10" fillId="0" borderId="0" xfId="0" applyFont="1"/>
    <xf numFmtId="49" fontId="10" fillId="0" borderId="0" xfId="0" quotePrefix="1" applyNumberFormat="1" applyFont="1" applyAlignment="1">
      <alignment horizontal="left" wrapText="1"/>
    </xf>
    <xf numFmtId="0" fontId="18" fillId="0" borderId="0" xfId="0" applyFont="1" applyAlignment="1">
      <alignment horizontal="left" vertical="center"/>
    </xf>
    <xf numFmtId="49" fontId="10" fillId="0" borderId="0" xfId="0" applyNumberFormat="1" applyFont="1" applyAlignment="1">
      <alignment horizontal="left" wrapText="1"/>
    </xf>
    <xf numFmtId="49" fontId="20" fillId="0" borderId="0" xfId="0" applyNumberFormat="1" applyFont="1" applyAlignment="1">
      <alignment horizontal="left" wrapText="1"/>
    </xf>
    <xf numFmtId="0" fontId="10" fillId="0" borderId="0" xfId="0" applyFont="1" applyAlignment="1">
      <alignment horizontal="left" wrapText="1"/>
    </xf>
    <xf numFmtId="0" fontId="7" fillId="0" borderId="45" xfId="0" applyFont="1" applyBorder="1" applyAlignment="1">
      <alignment horizontal="left" vertical="top"/>
    </xf>
    <xf numFmtId="0" fontId="14" fillId="2" borderId="40" xfId="0" applyFont="1" applyFill="1" applyBorder="1" applyAlignment="1">
      <alignment horizontal="right" wrapText="1"/>
    </xf>
    <xf numFmtId="49" fontId="8" fillId="2" borderId="39" xfId="0" applyNumberFormat="1" applyFont="1" applyFill="1" applyBorder="1" applyAlignment="1">
      <alignment horizontal="right" wrapText="1"/>
    </xf>
    <xf numFmtId="49" fontId="8" fillId="2" borderId="35" xfId="0" applyNumberFormat="1" applyFont="1" applyFill="1" applyBorder="1" applyAlignment="1">
      <alignment horizontal="right" wrapText="1"/>
    </xf>
    <xf numFmtId="49" fontId="8" fillId="2" borderId="42" xfId="0" quotePrefix="1" applyNumberFormat="1" applyFont="1" applyFill="1" applyBorder="1" applyAlignment="1">
      <alignment horizontal="right" wrapText="1"/>
    </xf>
    <xf numFmtId="49" fontId="8" fillId="2" borderId="42" xfId="0" applyNumberFormat="1" applyFont="1" applyFill="1" applyBorder="1" applyAlignment="1">
      <alignment horizontal="right" wrapText="1"/>
    </xf>
    <xf numFmtId="49" fontId="8" fillId="2" borderId="40" xfId="0" applyNumberFormat="1" applyFont="1" applyFill="1" applyBorder="1" applyAlignment="1">
      <alignment horizontal="right" wrapText="1"/>
    </xf>
    <xf numFmtId="49" fontId="8" fillId="2" borderId="25" xfId="0" applyNumberFormat="1" applyFont="1" applyFill="1" applyBorder="1" applyAlignment="1">
      <alignment horizontal="right"/>
    </xf>
    <xf numFmtId="49" fontId="8" fillId="2" borderId="22" xfId="0" applyNumberFormat="1" applyFont="1" applyFill="1" applyBorder="1" applyAlignment="1">
      <alignment horizontal="right"/>
    </xf>
    <xf numFmtId="49" fontId="8" fillId="2" borderId="20" xfId="0" applyNumberFormat="1" applyFont="1" applyFill="1" applyBorder="1" applyAlignment="1">
      <alignment horizontal="right"/>
    </xf>
    <xf numFmtId="49" fontId="8" fillId="2" borderId="37" xfId="0" applyNumberFormat="1" applyFont="1" applyFill="1" applyBorder="1" applyAlignment="1">
      <alignment horizontal="right"/>
    </xf>
    <xf numFmtId="49" fontId="8" fillId="2" borderId="29" xfId="0" applyNumberFormat="1" applyFont="1" applyFill="1" applyBorder="1"/>
    <xf numFmtId="49" fontId="8" fillId="2" borderId="10" xfId="0" applyNumberFormat="1" applyFont="1" applyFill="1" applyBorder="1"/>
    <xf numFmtId="49" fontId="8" fillId="2" borderId="1" xfId="0" applyNumberFormat="1" applyFont="1" applyFill="1" applyBorder="1"/>
    <xf numFmtId="49" fontId="8" fillId="2" borderId="2" xfId="0" applyNumberFormat="1" applyFont="1" applyFill="1" applyBorder="1"/>
    <xf numFmtId="0" fontId="0" fillId="2" borderId="0" xfId="0" applyFill="1" applyAlignment="1">
      <alignment vertical="top"/>
    </xf>
    <xf numFmtId="49" fontId="14" fillId="2" borderId="34" xfId="0" applyNumberFormat="1" applyFont="1" applyFill="1" applyBorder="1" applyAlignment="1">
      <alignment horizontal="left" wrapText="1"/>
    </xf>
    <xf numFmtId="0" fontId="4" fillId="2" borderId="0" xfId="0" applyFont="1" applyFill="1" applyAlignment="1">
      <alignment wrapText="1"/>
    </xf>
    <xf numFmtId="0" fontId="4" fillId="2" borderId="0" xfId="0" applyFont="1" applyFill="1"/>
    <xf numFmtId="49" fontId="8" fillId="2" borderId="11" xfId="0" applyNumberFormat="1" applyFont="1" applyFill="1" applyBorder="1"/>
    <xf numFmtId="0" fontId="18" fillId="2" borderId="0" xfId="2" applyFont="1" applyFill="1" applyAlignment="1">
      <alignment horizontal="left" vertical="center"/>
    </xf>
    <xf numFmtId="0" fontId="14" fillId="2" borderId="36" xfId="0" applyFont="1" applyFill="1" applyBorder="1" applyAlignment="1">
      <alignment horizontal="left" wrapText="1"/>
    </xf>
    <xf numFmtId="49" fontId="8" fillId="2" borderId="46" xfId="0" applyNumberFormat="1" applyFont="1" applyFill="1" applyBorder="1" applyAlignment="1">
      <alignment vertical="top"/>
    </xf>
    <xf numFmtId="49" fontId="18" fillId="2" borderId="0" xfId="0" applyNumberFormat="1" applyFont="1" applyFill="1" applyAlignment="1">
      <alignment vertical="top"/>
    </xf>
    <xf numFmtId="49" fontId="8" fillId="2" borderId="38" xfId="0" applyNumberFormat="1" applyFont="1" applyFill="1" applyBorder="1" applyAlignment="1">
      <alignment horizontal="left" vertical="top" wrapText="1"/>
    </xf>
    <xf numFmtId="49" fontId="18" fillId="2" borderId="26" xfId="0" applyNumberFormat="1" applyFont="1" applyFill="1" applyBorder="1" applyAlignment="1">
      <alignment horizontal="left" vertical="top" wrapText="1"/>
    </xf>
    <xf numFmtId="49" fontId="8" fillId="2" borderId="0" xfId="0" applyNumberFormat="1" applyFont="1" applyFill="1" applyAlignment="1">
      <alignment horizontal="left" vertical="top"/>
    </xf>
    <xf numFmtId="49" fontId="18" fillId="2" borderId="0" xfId="0" applyNumberFormat="1" applyFont="1" applyFill="1" applyAlignment="1">
      <alignment horizontal="left" vertical="top"/>
    </xf>
    <xf numFmtId="0" fontId="2" fillId="2" borderId="0" xfId="0" applyFont="1" applyFill="1"/>
    <xf numFmtId="0" fontId="13" fillId="3" borderId="0" xfId="0" applyFont="1" applyFill="1"/>
    <xf numFmtId="49" fontId="6" fillId="2" borderId="36" xfId="0" applyNumberFormat="1" applyFont="1" applyFill="1" applyBorder="1" applyAlignment="1">
      <alignment horizontal="left" wrapText="1"/>
    </xf>
    <xf numFmtId="49" fontId="14" fillId="2" borderId="36" xfId="0" applyNumberFormat="1" applyFont="1" applyFill="1" applyBorder="1" applyAlignment="1">
      <alignment horizontal="left" wrapText="1"/>
    </xf>
    <xf numFmtId="0" fontId="18" fillId="2" borderId="0" xfId="0" applyFont="1" applyFill="1" applyAlignment="1">
      <alignment horizontal="left" vertical="center"/>
    </xf>
    <xf numFmtId="0" fontId="18" fillId="2" borderId="36" xfId="0" applyFont="1" applyFill="1" applyBorder="1" applyAlignment="1">
      <alignment horizontal="left" vertical="center"/>
    </xf>
    <xf numFmtId="0" fontId="1" fillId="0" borderId="0" xfId="1" applyFill="1" applyAlignment="1"/>
  </cellXfs>
  <cellStyles count="4">
    <cellStyle name="Hyperlink" xfId="1" builtinId="8"/>
    <cellStyle name="Normal" xfId="0" builtinId="0"/>
    <cellStyle name="Normal 2 2" xfId="2" xr:uid="{00000000-0005-0000-0000-000004000000}"/>
    <cellStyle name="Normal 4" xfId="3" xr:uid="{00000000-0005-0000-0000-000005000000}"/>
  </cellStyles>
  <dxfs count="29">
    <dxf>
      <font>
        <b val="0"/>
        <i val="0"/>
        <strike val="0"/>
        <condense val="0"/>
        <extend val="0"/>
        <outline val="0"/>
        <shadow val="0"/>
        <u val="none"/>
        <vertAlign val="baseline"/>
        <sz val="10.5"/>
        <color auto="1"/>
        <name val="Arial"/>
        <scheme val="none"/>
      </font>
      <numFmt numFmtId="1" formatCode="0"/>
      <fill>
        <patternFill patternType="solid">
          <fgColor indexed="64"/>
          <bgColor theme="0"/>
        </patternFill>
      </fill>
      <alignment horizontal="right" vertical="bottom" textRotation="0" wrapText="0" indent="0" justifyLastLine="0" shrinkToFit="0" readingOrder="0"/>
      <border diagonalUp="0" diagonalDown="0">
        <left style="thin">
          <color auto="1"/>
        </left>
        <right/>
        <top style="hair">
          <color auto="1"/>
        </top>
        <bottom/>
      </border>
    </dxf>
    <dxf>
      <font>
        <b val="0"/>
        <i val="0"/>
        <strike val="0"/>
        <condense val="0"/>
        <extend val="0"/>
        <outline val="0"/>
        <shadow val="0"/>
        <u val="none"/>
        <vertAlign val="baseline"/>
        <sz val="10.5"/>
        <color auto="1"/>
        <name val="Arial"/>
        <scheme val="none"/>
      </font>
      <numFmt numFmtId="1" formatCode="0"/>
      <fill>
        <patternFill patternType="solid">
          <fgColor indexed="64"/>
          <bgColor theme="0"/>
        </patternFill>
      </fill>
      <alignment horizontal="right" vertical="bottom" textRotation="0" wrapText="0" indent="0" justifyLastLine="0" shrinkToFit="0" readingOrder="0"/>
      <border diagonalUp="0" diagonalDown="0">
        <left style="thin">
          <color indexed="64"/>
        </left>
        <right style="thin">
          <color indexed="64"/>
        </right>
        <top style="hair">
          <color indexed="64"/>
        </top>
        <bottom/>
      </border>
    </dxf>
    <dxf>
      <font>
        <b val="0"/>
        <i val="0"/>
        <strike val="0"/>
        <condense val="0"/>
        <extend val="0"/>
        <outline val="0"/>
        <shadow val="0"/>
        <u val="none"/>
        <vertAlign val="baseline"/>
        <sz val="10.5"/>
        <color auto="1"/>
        <name val="Arial"/>
        <scheme val="none"/>
      </font>
      <numFmt numFmtId="30" formatCode="@"/>
      <fill>
        <patternFill patternType="solid">
          <fgColor indexed="64"/>
          <bgColor theme="0"/>
        </patternFill>
      </fill>
      <alignment horizontal="right" vertical="bottom" textRotation="0" wrapText="0" indent="0" justifyLastLine="0" shrinkToFit="0" readingOrder="0"/>
      <border diagonalUp="0" diagonalDown="0">
        <left style="thin">
          <color indexed="64"/>
        </left>
        <right style="thin">
          <color indexed="64"/>
        </right>
        <top style="hair">
          <color indexed="64"/>
        </top>
        <bottom/>
      </border>
    </dxf>
    <dxf>
      <font>
        <b val="0"/>
        <i val="0"/>
        <strike val="0"/>
        <condense val="0"/>
        <extend val="0"/>
        <outline val="0"/>
        <shadow val="0"/>
        <u val="none"/>
        <vertAlign val="baseline"/>
        <sz val="10.5"/>
        <color auto="1"/>
        <name val="Arial"/>
        <scheme val="none"/>
      </font>
      <numFmt numFmtId="30" formatCode="@"/>
      <fill>
        <patternFill patternType="solid">
          <fgColor indexed="64"/>
          <bgColor theme="0"/>
        </patternFill>
      </fill>
      <alignment horizontal="right" vertical="bottom" textRotation="0" wrapText="0" indent="0" justifyLastLine="0" shrinkToFit="0" readingOrder="0"/>
      <border diagonalUp="0" diagonalDown="0">
        <left style="thin">
          <color indexed="64"/>
        </left>
        <right style="thin">
          <color indexed="64"/>
        </right>
        <top style="hair">
          <color indexed="64"/>
        </top>
        <bottom/>
      </border>
    </dxf>
    <dxf>
      <font>
        <b val="0"/>
        <i val="0"/>
        <strike val="0"/>
        <condense val="0"/>
        <extend val="0"/>
        <outline val="0"/>
        <shadow val="0"/>
        <u val="none"/>
        <vertAlign val="baseline"/>
        <sz val="10.5"/>
        <color auto="1"/>
        <name val="Arial"/>
        <scheme val="none"/>
      </font>
      <numFmt numFmtId="30" formatCode="@"/>
      <fill>
        <patternFill patternType="solid">
          <fgColor indexed="64"/>
          <bgColor theme="0"/>
        </patternFill>
      </fill>
      <alignment horizontal="right" vertical="bottom" textRotation="0" wrapText="0" indent="0" justifyLastLine="0" shrinkToFit="0" readingOrder="0"/>
      <border diagonalUp="0" diagonalDown="0">
        <left style="thin">
          <color auto="1"/>
        </left>
        <right style="thin">
          <color indexed="64"/>
        </right>
        <top style="hair">
          <color indexed="64"/>
        </top>
        <bottom/>
      </border>
    </dxf>
    <dxf>
      <font>
        <b val="0"/>
        <i val="0"/>
        <strike val="0"/>
        <condense val="0"/>
        <extend val="0"/>
        <outline val="0"/>
        <shadow val="0"/>
        <u val="none"/>
        <vertAlign val="baseline"/>
        <sz val="10.5"/>
        <color auto="1"/>
        <name val="Arial"/>
        <scheme val="none"/>
      </font>
      <numFmt numFmtId="30" formatCode="@"/>
      <fill>
        <patternFill patternType="solid">
          <fgColor indexed="64"/>
          <bgColor theme="0"/>
        </patternFill>
      </fill>
      <alignment horizontal="right" vertical="bottom" textRotation="0" wrapText="0" indent="0" justifyLastLine="0" shrinkToFit="0" readingOrder="0"/>
      <border diagonalUp="0" diagonalDown="0">
        <left style="thin">
          <color indexed="64"/>
        </left>
        <right style="thin">
          <color indexed="64"/>
        </right>
        <top style="hair">
          <color indexed="64"/>
        </top>
        <bottom/>
      </border>
    </dxf>
    <dxf>
      <fill>
        <patternFill>
          <fgColor indexed="64"/>
          <bgColor theme="0"/>
        </patternFill>
      </fill>
    </dxf>
    <dxf>
      <fill>
        <patternFill>
          <fgColor indexed="64"/>
          <bgColor theme="0"/>
        </patternFill>
      </fill>
    </dxf>
    <dxf>
      <fill>
        <patternFill>
          <fgColor indexed="64"/>
          <bgColor theme="0"/>
        </patternFill>
      </fill>
    </dxf>
    <dxf>
      <font>
        <b val="0"/>
        <i val="0"/>
        <strike val="0"/>
        <condense val="0"/>
        <extend val="0"/>
        <outline val="0"/>
        <shadow val="0"/>
        <u val="none"/>
        <vertAlign val="baseline"/>
        <sz val="10.5"/>
        <color theme="0"/>
        <name val="Arial"/>
        <scheme val="none"/>
      </font>
      <fill>
        <patternFill patternType="solid">
          <fgColor indexed="64"/>
          <bgColor theme="0"/>
        </patternFill>
      </fill>
      <alignment horizontal="left" vertical="center" textRotation="0" wrapText="0" indent="0" justifyLastLine="0" shrinkToFit="0" readingOrder="0"/>
    </dxf>
    <dxf>
      <border diagonalUp="0" diagonalDown="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0.5"/>
        <color auto="1"/>
        <name val="Arial"/>
        <scheme val="none"/>
      </font>
      <numFmt numFmtId="30" formatCode="@"/>
      <fill>
        <patternFill patternType="solid">
          <fgColor indexed="64"/>
          <bgColor theme="0"/>
        </patternFill>
      </fill>
      <alignment horizontal="right" vertical="bottom" textRotation="0" wrapText="0" indent="0" justifyLastLine="0" shrinkToFit="0" readingOrder="0"/>
    </dxf>
    <dxf>
      <border outline="0">
        <bottom style="medium">
          <color auto="1"/>
        </bottom>
      </border>
    </dxf>
    <dxf>
      <font>
        <b val="0"/>
        <i val="0"/>
        <strike val="0"/>
        <condense val="0"/>
        <extend val="0"/>
        <outline val="0"/>
        <shadow val="0"/>
        <u val="none"/>
        <vertAlign val="baseline"/>
        <sz val="10.5"/>
        <color auto="1"/>
        <name val="Arial"/>
        <scheme val="none"/>
      </font>
      <numFmt numFmtId="30" formatCode="@"/>
      <fill>
        <patternFill patternType="solid">
          <fgColor indexed="64"/>
          <bgColor theme="0"/>
        </patternFill>
      </fill>
      <alignment horizontal="general" vertical="bottom" textRotation="0" wrapText="1" indent="0" justifyLastLine="0" shrinkToFit="0" readingOrder="0"/>
      <border diagonalUp="0" diagonalDown="0">
        <left style="thin">
          <color indexed="64"/>
        </left>
        <right style="thin">
          <color indexed="64"/>
        </right>
        <top/>
        <bottom/>
      </border>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border diagonalUp="0" diagonalDown="0">
        <left/>
        <right style="medium">
          <color indexed="64"/>
        </right>
        <top/>
        <bottom/>
        <vertical/>
        <horizontal/>
      </border>
    </dxf>
    <dxf>
      <border diagonalUp="0" diagonalDown="0">
        <left style="medium">
          <color indexed="64"/>
        </left>
        <right style="medium">
          <color indexed="64"/>
        </right>
        <top style="medium">
          <color indexed="64"/>
        </top>
        <bottom style="medium">
          <color indexed="64"/>
        </bottom>
      </border>
    </dxf>
    <dxf>
      <border outline="0">
        <bottom style="medium">
          <color auto="1"/>
        </bottom>
      </border>
    </dxf>
    <dxf>
      <alignment horizontal="left" vertical="bottom" textRotation="0" wrapText="1" indent="0" justifyLastLine="0" shrinkToFit="0" readingOrder="0"/>
    </dxf>
    <dxf>
      <font>
        <color theme="0" tint="-0.34998626667073579"/>
      </font>
    </dxf>
    <dxf>
      <font>
        <color theme="0" tint="-0.34998626667073579"/>
      </font>
    </dxf>
    <dxf>
      <font>
        <color theme="0" tint="-0.34998626667073579"/>
      </font>
    </dxf>
    <dxf>
      <font>
        <b val="0"/>
        <i val="0"/>
        <strike val="0"/>
        <condense val="0"/>
        <extend val="0"/>
        <outline val="0"/>
        <shadow val="0"/>
        <u val="none"/>
        <vertAlign val="baseline"/>
        <sz val="10.5"/>
        <color theme="1"/>
        <name val="Arial"/>
        <family val="2"/>
        <scheme val="none"/>
      </font>
      <alignment horizontal="general"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border outline="0">
        <bottom style="thin">
          <color auto="1"/>
        </bottom>
      </border>
    </dxf>
  </dxfs>
  <tableStyles count="0" defaultTableStyle="TableStyleMedium2" defaultPivotStyle="PivotStyleLight16"/>
  <colors>
    <mruColors>
      <color rgb="FFFFCC00"/>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0000000}" name="TableA1" displayName="TableA1" ref="A8:B9" totalsRowShown="0" tableBorderDxfId="28">
  <tableColumns count="2">
    <tableColumn id="1" xr3:uid="{00000000-0010-0000-0000-000001000000}" name="Worksheet name"/>
    <tableColumn id="2" xr3:uid="{00000000-0010-0000-0000-000002000000}" name="Worksheet description" dataDxfId="27"/>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6000000}" name="Table1a" displayName="Table1a" ref="A6:C13" totalsRowShown="0" headerRowDxfId="23" headerRowBorderDxfId="22" tableBorderDxfId="21">
  <tableColumns count="3">
    <tableColumn id="1" xr3:uid="{00000000-0010-0000-0600-000001000000}" name="Characteristic"/>
    <tableColumn id="2" xr3:uid="{00000000-0010-0000-0600-000002000000}" name="Characteristic split" dataDxfId="20"/>
    <tableColumn id="3" xr3:uid="{00000000-0010-0000-0600-000003000000}" name="Percentage"/>
  </tableColumns>
  <tableStyleInfo name="TableStyleLight1" showFirstColumn="0" showLastColumn="0" showRowStripes="1" showColumnStripes="0"/>
  <extLst>
    <ext xmlns:x14="http://schemas.microsoft.com/office/spreadsheetml/2009/9/main" uri="{504A1905-F514-4f6f-8877-14C23A59335A}">
      <x14:table altText="Table 2a: Percentage of first degrees at grade 2:1 or above by characteristic for 2017-18 qualifiers" altTextSummary="This table presents the percentage of students at the provider that qualified with an upper second class or a first class degree in the academic year 2017-18, subset by ethnicity, EIMD quintile and gender of the students."/>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7000000}" name="Table1b" displayName="Table1b" ref="A6:J54" totalsRowShown="0" headerRowDxfId="13" dataDxfId="11" headerRowBorderDxfId="12" tableBorderDxfId="10">
  <tableColumns count="10">
    <tableColumn id="1" xr3:uid="{00000000-0010-0000-0700-000001000000}" name="Mode of Study" dataDxfId="9"/>
    <tableColumn id="2" xr3:uid="{00000000-0010-0000-0700-000002000000}" name="Characteristic" dataDxfId="8"/>
    <tableColumn id="3" xr3:uid="{00000000-0010-0000-0700-000003000000}" name="Characteristic split" dataDxfId="7"/>
    <tableColumn id="4" xr3:uid="{00000000-0010-0000-0700-000004000000}" name="Headcount of classified First Degrees awarded" dataDxfId="6"/>
    <tableColumn id="5" xr3:uid="{00000000-0010-0000-0700-000005000000}" name="Percentage of classified First Degrees awarded as first class" dataDxfId="5"/>
    <tableColumn id="6" xr3:uid="{00000000-0010-0000-0700-000006000000}" name="Percentage of classified First Degrees awarded as upper second class" dataDxfId="4"/>
    <tableColumn id="7" xr3:uid="{00000000-0010-0000-0700-000007000000}" name="Percentage of classified First Degrees awarded as lower second class" dataDxfId="3"/>
    <tableColumn id="8" xr3:uid="{00000000-0010-0000-0700-000008000000}" name="Percentage of classified First Degrees awarded as third class / pass" dataDxfId="2"/>
    <tableColumn id="9" xr3:uid="{00000000-0010-0000-0700-000009000000}" name="Headcount of unclassified First Degrees awarded" dataDxfId="1"/>
    <tableColumn id="10" xr3:uid="{00000000-0010-0000-0700-00000A000000}" name="Headcount of other undergraduate awards" dataDxfId="0"/>
  </tableColumns>
  <tableStyleInfo name="TableStyleLight1" showFirstColumn="0" showLastColumn="0" showRowStripes="1" showColumnStripes="0"/>
  <extLst>
    <ext xmlns:x14="http://schemas.microsoft.com/office/spreadsheetml/2009/9/main" uri="{504A1905-F514-4f6f-8877-14C23A59335A}">
      <x14:table altText="Table 2b: Detailed information on attainment for 2017-18 qualifiers" altTextSummary="This table presents the attainment of students at the provider that qualified in the academic year 2017-18, subset by ethnicity, EIMD quintile and gender of the students. The headcounts of students that qualified with a classified, unclassified or other undergraduate award are given. For students that qualified with a classified degree, a breakdown in terms of the proportion attaining different award grades is given (first class, upper second class, lower second class and third class / pass)."/>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bin"/><Relationship Id="rId1" Type="http://schemas.openxmlformats.org/officeDocument/2006/relationships/hyperlink" Target="http://www.officeforstudents.org.uk/publications/condition-f1-transparency-2022-information-specification-and-publication-guidance/"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9"/>
  <dimension ref="A1:B6"/>
  <sheetViews>
    <sheetView workbookViewId="0"/>
  </sheetViews>
  <sheetFormatPr defaultRowHeight="14.5" x14ac:dyDescent="0.35"/>
  <cols>
    <col min="1" max="1" width="17.1796875" customWidth="1"/>
  </cols>
  <sheetData>
    <row r="1" spans="1:2" x14ac:dyDescent="0.35">
      <c r="A1" t="s">
        <v>0</v>
      </c>
      <c r="B1">
        <v>10007459</v>
      </c>
    </row>
    <row r="2" spans="1:2" x14ac:dyDescent="0.35">
      <c r="A2" t="s">
        <v>1</v>
      </c>
      <c r="B2" t="s">
        <v>2</v>
      </c>
    </row>
    <row r="3" spans="1:2" x14ac:dyDescent="0.35">
      <c r="A3" t="s">
        <v>3</v>
      </c>
      <c r="B3">
        <v>44813.680655439799</v>
      </c>
    </row>
    <row r="6" spans="1:2" x14ac:dyDescent="0.35">
      <c r="A6" t="s">
        <v>4</v>
      </c>
    </row>
  </sheetData>
  <sheetProtection password="AD59" sheet="1" objects="1" scenario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8"/>
  <dimension ref="A1:T24"/>
  <sheetViews>
    <sheetView showGridLines="0" zoomScaleNormal="100" workbookViewId="0"/>
  </sheetViews>
  <sheetFormatPr defaultColWidth="9.1796875" defaultRowHeight="13.5" x14ac:dyDescent="0.3"/>
  <cols>
    <col min="1" max="1" width="84.1796875" style="61" bestFit="1" customWidth="1"/>
    <col min="2" max="2" width="53" style="42" customWidth="1"/>
    <col min="3" max="12" width="9.1796875" style="42"/>
    <col min="13" max="13" width="9.1796875" style="42" customWidth="1"/>
    <col min="14" max="16384" width="9.1796875" style="42"/>
  </cols>
  <sheetData>
    <row r="1" spans="1:20" ht="18" x14ac:dyDescent="0.4">
      <c r="A1" s="48" t="s">
        <v>5</v>
      </c>
    </row>
    <row r="2" spans="1:20" ht="39.65" customHeight="1" x14ac:dyDescent="0.4">
      <c r="A2" s="66" t="s">
        <v>6</v>
      </c>
    </row>
    <row r="3" spans="1:20" ht="20.25" customHeight="1" x14ac:dyDescent="0.3">
      <c r="A3" s="109" t="s">
        <v>7</v>
      </c>
    </row>
    <row r="4" spans="1:20" ht="62.5" customHeight="1" x14ac:dyDescent="0.3">
      <c r="A4" s="119" t="s">
        <v>8</v>
      </c>
      <c r="B4" s="55"/>
      <c r="C4" s="55"/>
      <c r="D4" s="55"/>
      <c r="E4" s="55"/>
      <c r="F4" s="55"/>
      <c r="G4" s="55"/>
      <c r="H4" s="55"/>
      <c r="I4" s="55"/>
      <c r="J4" s="55"/>
      <c r="K4" s="55"/>
      <c r="L4" s="55"/>
    </row>
    <row r="5" spans="1:20" ht="20.25" customHeight="1" x14ac:dyDescent="0.3">
      <c r="A5" s="1" t="s">
        <v>9</v>
      </c>
      <c r="B5" s="61"/>
      <c r="C5" s="61"/>
      <c r="D5" s="61"/>
      <c r="E5" s="61"/>
      <c r="F5" s="61"/>
      <c r="G5" s="61"/>
      <c r="H5" s="61"/>
      <c r="I5" s="61"/>
      <c r="J5" s="61"/>
      <c r="K5" s="61"/>
      <c r="L5" s="61"/>
      <c r="M5" s="61"/>
      <c r="N5" s="61"/>
      <c r="O5" s="61"/>
      <c r="P5" s="61"/>
      <c r="Q5" s="61"/>
      <c r="R5" s="61"/>
      <c r="S5" s="61"/>
      <c r="T5" s="61"/>
    </row>
    <row r="6" spans="1:20" ht="94.5" x14ac:dyDescent="0.3">
      <c r="A6" s="61" t="s">
        <v>10</v>
      </c>
      <c r="B6" s="57"/>
      <c r="C6" s="57"/>
      <c r="D6" s="57"/>
      <c r="E6" s="57"/>
      <c r="F6" s="57"/>
      <c r="G6" s="57"/>
      <c r="H6" s="57"/>
      <c r="I6" s="57"/>
      <c r="J6" s="57"/>
      <c r="K6" s="57"/>
      <c r="L6" s="57"/>
    </row>
    <row r="7" spans="1:20" ht="36" customHeight="1" x14ac:dyDescent="0.3">
      <c r="A7" s="110" t="s">
        <v>11</v>
      </c>
      <c r="B7" s="57"/>
      <c r="C7" s="57"/>
      <c r="D7" s="57"/>
      <c r="E7" s="57"/>
      <c r="F7" s="57"/>
      <c r="G7" s="57"/>
      <c r="H7" s="57"/>
      <c r="I7" s="57"/>
      <c r="J7" s="57"/>
      <c r="K7" s="57"/>
      <c r="L7" s="57"/>
    </row>
    <row r="8" spans="1:20" x14ac:dyDescent="0.3">
      <c r="A8" s="56" t="s">
        <v>12</v>
      </c>
      <c r="B8" s="120" t="s">
        <v>13</v>
      </c>
      <c r="C8" s="57"/>
      <c r="D8" s="57"/>
      <c r="E8" s="57"/>
      <c r="F8" s="57"/>
      <c r="G8" s="57"/>
      <c r="H8" s="57"/>
      <c r="I8" s="57"/>
      <c r="J8" s="57"/>
      <c r="K8" s="57"/>
      <c r="L8" s="57"/>
    </row>
    <row r="9" spans="1:20" ht="54.75" customHeight="1" x14ac:dyDescent="0.3">
      <c r="A9" s="108" t="s">
        <v>14</v>
      </c>
      <c r="B9" s="108" t="s">
        <v>15</v>
      </c>
      <c r="C9" s="111"/>
      <c r="D9" s="111"/>
      <c r="E9" s="111"/>
      <c r="F9" s="111"/>
      <c r="G9" s="111"/>
      <c r="H9" s="111"/>
      <c r="I9" s="111"/>
      <c r="J9" s="111"/>
      <c r="K9" s="111"/>
    </row>
    <row r="10" spans="1:20" x14ac:dyDescent="0.3">
      <c r="A10" s="112" t="s">
        <v>16</v>
      </c>
      <c r="B10" s="111"/>
      <c r="C10" s="111"/>
      <c r="D10" s="111"/>
      <c r="E10" s="111"/>
      <c r="F10" s="111"/>
      <c r="G10" s="111"/>
      <c r="H10" s="111"/>
      <c r="I10" s="111"/>
      <c r="J10" s="111"/>
      <c r="K10" s="111"/>
    </row>
    <row r="11" spans="1:20" ht="40.5" x14ac:dyDescent="0.3">
      <c r="A11" s="113" t="s">
        <v>17</v>
      </c>
      <c r="B11" s="111"/>
      <c r="C11" s="111"/>
      <c r="D11" s="111"/>
      <c r="E11" s="111"/>
      <c r="F11" s="111"/>
      <c r="G11" s="111"/>
      <c r="H11" s="111"/>
      <c r="I11" s="111"/>
      <c r="J11" s="111"/>
      <c r="K11" s="111"/>
    </row>
    <row r="12" spans="1:20" x14ac:dyDescent="0.3">
      <c r="B12" s="58"/>
      <c r="C12" s="58"/>
      <c r="D12" s="58"/>
      <c r="E12" s="58"/>
      <c r="F12" s="58"/>
      <c r="G12" s="58"/>
      <c r="H12" s="58"/>
      <c r="I12" s="58"/>
      <c r="J12" s="58"/>
      <c r="K12" s="58"/>
      <c r="L12" s="58"/>
    </row>
    <row r="13" spans="1:20" ht="16" customHeight="1" x14ac:dyDescent="0.35">
      <c r="A13" s="1" t="s">
        <v>18</v>
      </c>
      <c r="B13" s="60"/>
      <c r="C13" s="60"/>
      <c r="D13" s="60"/>
      <c r="E13" s="60"/>
      <c r="F13" s="60"/>
      <c r="G13" s="60"/>
      <c r="H13" s="60"/>
      <c r="I13" s="60"/>
      <c r="J13" s="60"/>
      <c r="K13" s="60"/>
      <c r="L13" s="53"/>
      <c r="M13" s="53"/>
      <c r="N13" s="53"/>
      <c r="O13" s="53"/>
    </row>
    <row r="14" spans="1:20" ht="43" customHeight="1" x14ac:dyDescent="0.35">
      <c r="A14" s="61" t="s">
        <v>19</v>
      </c>
      <c r="B14" s="61"/>
      <c r="C14" s="61"/>
      <c r="D14" s="61"/>
      <c r="E14" s="61"/>
      <c r="F14" s="61"/>
      <c r="G14" s="61"/>
      <c r="H14" s="61"/>
      <c r="I14" s="61"/>
      <c r="J14" s="61"/>
      <c r="K14" s="61"/>
      <c r="L14" s="61"/>
      <c r="M14" s="53"/>
      <c r="N14" s="53"/>
      <c r="O14" s="53"/>
    </row>
    <row r="15" spans="1:20" ht="23.25" customHeight="1" x14ac:dyDescent="0.3">
      <c r="A15" s="110" t="s">
        <v>20</v>
      </c>
      <c r="B15" s="59"/>
      <c r="C15" s="59"/>
      <c r="D15" s="59"/>
      <c r="E15" s="59"/>
      <c r="F15" s="59"/>
      <c r="G15" s="59"/>
      <c r="H15" s="59"/>
      <c r="I15" s="59"/>
      <c r="J15" s="59"/>
      <c r="K15" s="59"/>
    </row>
    <row r="16" spans="1:20" ht="27" x14ac:dyDescent="0.3">
      <c r="A16" s="59" t="s">
        <v>21</v>
      </c>
      <c r="B16" s="59"/>
      <c r="C16" s="59"/>
      <c r="D16" s="59"/>
      <c r="E16" s="59"/>
      <c r="F16" s="59"/>
      <c r="G16" s="59"/>
      <c r="H16" s="59"/>
      <c r="I16" s="59"/>
      <c r="J16" s="59"/>
      <c r="K16" s="59"/>
      <c r="L16" s="59"/>
    </row>
    <row r="17" spans="1:13" ht="14.5" x14ac:dyDescent="0.35">
      <c r="A17" s="154" t="s">
        <v>22</v>
      </c>
      <c r="C17" s="54"/>
      <c r="D17" s="54"/>
      <c r="E17" s="54"/>
      <c r="F17" s="54"/>
      <c r="G17" s="54"/>
      <c r="H17" s="54"/>
      <c r="I17" s="54"/>
      <c r="J17" s="54"/>
      <c r="K17" s="54"/>
      <c r="L17" s="50"/>
      <c r="M17" s="50"/>
    </row>
    <row r="18" spans="1:13" ht="34.5" customHeight="1" x14ac:dyDescent="0.3">
      <c r="A18" s="68"/>
    </row>
    <row r="19" spans="1:13" x14ac:dyDescent="0.3">
      <c r="B19" s="51"/>
    </row>
    <row r="20" spans="1:13" x14ac:dyDescent="0.3">
      <c r="B20" s="51"/>
    </row>
    <row r="21" spans="1:13" x14ac:dyDescent="0.3">
      <c r="B21" s="51"/>
    </row>
    <row r="24" spans="1:13" x14ac:dyDescent="0.3">
      <c r="A24" s="56"/>
      <c r="B24" s="57"/>
      <c r="C24" s="57"/>
      <c r="D24" s="57"/>
      <c r="E24" s="57"/>
      <c r="F24" s="57"/>
      <c r="G24" s="57"/>
      <c r="H24" s="57"/>
      <c r="I24" s="57"/>
      <c r="J24" s="57"/>
      <c r="K24" s="57"/>
      <c r="L24" s="57"/>
      <c r="M24" s="57"/>
    </row>
  </sheetData>
  <sheetProtection password="AD59" sheet="1" objects="1" scenarios="1"/>
  <hyperlinks>
    <hyperlink ref="A17" r:id="rId1" xr:uid="{93252BD1-EC3A-48E8-B7B0-5891340B785B}"/>
  </hyperlinks>
  <pageMargins left="0.7" right="0.7" top="0.75" bottom="0.75" header="0.3" footer="0.3"/>
  <pageSetup paperSize="9" orientation="portrait"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8"/>
  <dimension ref="A1:A7"/>
  <sheetViews>
    <sheetView zoomScaleNormal="100" workbookViewId="0"/>
  </sheetViews>
  <sheetFormatPr defaultColWidth="9.1796875" defaultRowHeight="14.5" x14ac:dyDescent="0.35"/>
  <cols>
    <col min="1" max="1" width="75.7265625" style="65" bestFit="1" customWidth="1"/>
    <col min="2" max="16384" width="9.1796875" style="65"/>
  </cols>
  <sheetData>
    <row r="1" spans="1:1" ht="18" x14ac:dyDescent="0.4">
      <c r="A1" s="66" t="s">
        <v>23</v>
      </c>
    </row>
    <row r="2" spans="1:1" s="135" customFormat="1" x14ac:dyDescent="0.3">
      <c r="A2" s="137" t="s">
        <v>24</v>
      </c>
    </row>
    <row r="3" spans="1:1" s="135" customFormat="1" ht="18" customHeight="1" x14ac:dyDescent="0.3">
      <c r="A3" s="138" t="s">
        <v>25</v>
      </c>
    </row>
    <row r="4" spans="1:1" s="135" customFormat="1" ht="53.15" customHeight="1" x14ac:dyDescent="0.3">
      <c r="A4" s="137" t="s">
        <v>26</v>
      </c>
    </row>
    <row r="5" spans="1:1" s="135" customFormat="1" ht="52.5" customHeight="1" x14ac:dyDescent="0.3">
      <c r="A5" s="137" t="s">
        <v>27</v>
      </c>
    </row>
    <row r="6" spans="1:1" s="135" customFormat="1" ht="33.65" customHeight="1" x14ac:dyDescent="0.3">
      <c r="A6" s="137" t="s">
        <v>28</v>
      </c>
    </row>
    <row r="7" spans="1:1" ht="25.5" customHeight="1" x14ac:dyDescent="0.35">
      <c r="A7" s="72" t="s">
        <v>29</v>
      </c>
    </row>
  </sheetData>
  <sheetProtection password="AD59" sheet="1" objects="1" scenarios="1"/>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22"/>
  <dimension ref="A1:Z68"/>
  <sheetViews>
    <sheetView topLeftCell="A4" zoomScaleNormal="100" workbookViewId="0"/>
  </sheetViews>
  <sheetFormatPr defaultColWidth="9.1796875" defaultRowHeight="15" customHeight="1" x14ac:dyDescent="0.3"/>
  <cols>
    <col min="1" max="1" width="45.7265625" style="2" customWidth="1"/>
    <col min="2" max="2" width="15.1796875" style="2" bestFit="1" customWidth="1"/>
    <col min="3" max="3" width="12.54296875" style="2" bestFit="1" customWidth="1"/>
    <col min="4" max="4" width="14.81640625" style="2" customWidth="1"/>
    <col min="5" max="5" width="13.54296875" style="2" hidden="1" bestFit="1" customWidth="1"/>
    <col min="6" max="6" width="6.453125" style="2" hidden="1" bestFit="1" customWidth="1"/>
    <col min="7" max="7" width="10.1796875" style="2" customWidth="1"/>
    <col min="8" max="8" width="47.54296875" style="2" customWidth="1"/>
    <col min="9" max="9" width="44.453125" style="3" customWidth="1"/>
    <col min="10" max="10" width="43.1796875" style="2" customWidth="1"/>
    <col min="11" max="14" width="11.54296875" style="2" customWidth="1"/>
    <col min="15" max="15" width="13.1796875" style="2" customWidth="1"/>
    <col min="16" max="16" width="14.7265625" style="2" customWidth="1"/>
    <col min="17" max="21" width="11.54296875" style="2" customWidth="1"/>
    <col min="22" max="22" width="13.1796875" style="2" customWidth="1"/>
    <col min="23" max="23" width="14.7265625" style="2" customWidth="1"/>
    <col min="24" max="24" width="9.1796875" style="2"/>
    <col min="25" max="25" width="15.1796875" style="2" customWidth="1"/>
    <col min="26" max="26" width="10.26953125" style="2" customWidth="1"/>
    <col min="27" max="16384" width="9.1796875" style="2"/>
  </cols>
  <sheetData>
    <row r="1" spans="1:24" ht="36" x14ac:dyDescent="0.4">
      <c r="A1" s="66" t="s">
        <v>30</v>
      </c>
    </row>
    <row r="2" spans="1:24" ht="50.15" customHeight="1" x14ac:dyDescent="0.3">
      <c r="A2" s="67" t="str">
        <f xml:space="preserve"> CONCATENATE("Provider: ", Provider)</f>
        <v>Provider: Weston College of Further and Higher Education</v>
      </c>
      <c r="B2" s="73"/>
      <c r="H2" s="3"/>
      <c r="I2" s="2"/>
    </row>
    <row r="3" spans="1:24" ht="20.149999999999999" customHeight="1" x14ac:dyDescent="0.3">
      <c r="A3" s="67" t="str">
        <f>CONCATENATE("UKPRN: ", UKPRN)</f>
        <v>UKPRN: 10007459</v>
      </c>
      <c r="B3" s="73"/>
      <c r="H3" s="3"/>
      <c r="I3" s="2"/>
    </row>
    <row r="4" spans="1:24" ht="45" customHeight="1" x14ac:dyDescent="0.3">
      <c r="A4" s="61" t="s">
        <v>31</v>
      </c>
      <c r="B4" s="77"/>
      <c r="C4" s="78"/>
      <c r="D4" s="4"/>
      <c r="E4" s="49"/>
      <c r="G4" s="8"/>
    </row>
    <row r="5" spans="1:24" ht="45" customHeight="1" x14ac:dyDescent="0.3">
      <c r="A5" s="68" t="s">
        <v>32</v>
      </c>
      <c r="C5" s="3"/>
      <c r="D5" s="8"/>
    </row>
    <row r="6" spans="1:24" ht="27.5" thickBot="1" x14ac:dyDescent="0.35">
      <c r="A6" s="141" t="s">
        <v>33</v>
      </c>
      <c r="B6" s="79" t="s">
        <v>34</v>
      </c>
      <c r="C6" s="121" t="s">
        <v>35</v>
      </c>
      <c r="D6" s="8"/>
      <c r="E6" s="80" t="s">
        <v>33</v>
      </c>
      <c r="F6" s="6" t="s">
        <v>36</v>
      </c>
      <c r="M6" s="81"/>
      <c r="N6" s="5"/>
    </row>
    <row r="7" spans="1:24" ht="15" customHeight="1" x14ac:dyDescent="0.3">
      <c r="A7" s="142" t="s">
        <v>37</v>
      </c>
      <c r="B7" s="131" t="s">
        <v>38</v>
      </c>
      <c r="C7" s="127" t="s">
        <v>39</v>
      </c>
      <c r="E7" s="9" t="s">
        <v>37</v>
      </c>
      <c r="F7" s="9" t="s">
        <v>38</v>
      </c>
    </row>
    <row r="8" spans="1:24" ht="15" customHeight="1" x14ac:dyDescent="0.3">
      <c r="A8" s="143" t="s">
        <v>37</v>
      </c>
      <c r="B8" s="132" t="s">
        <v>40</v>
      </c>
      <c r="C8" s="128" t="s">
        <v>41</v>
      </c>
      <c r="E8" s="9" t="s">
        <v>37</v>
      </c>
      <c r="F8" s="9" t="s">
        <v>42</v>
      </c>
    </row>
    <row r="9" spans="1:24" ht="15" customHeight="1" x14ac:dyDescent="0.3">
      <c r="A9" s="144" t="s">
        <v>43</v>
      </c>
      <c r="B9" s="133" t="s">
        <v>44</v>
      </c>
      <c r="C9" s="129" t="s">
        <v>39</v>
      </c>
      <c r="E9" s="9" t="s">
        <v>45</v>
      </c>
      <c r="F9" s="11">
        <v>12</v>
      </c>
      <c r="N9" s="43"/>
    </row>
    <row r="10" spans="1:24" ht="15" customHeight="1" x14ac:dyDescent="0.3">
      <c r="A10" s="145" t="s">
        <v>43</v>
      </c>
      <c r="B10" s="132" t="s">
        <v>46</v>
      </c>
      <c r="C10" s="128" t="s">
        <v>47</v>
      </c>
      <c r="E10" s="9" t="s">
        <v>45</v>
      </c>
      <c r="F10" s="9">
        <v>345</v>
      </c>
    </row>
    <row r="11" spans="1:24" ht="15" customHeight="1" x14ac:dyDescent="0.3">
      <c r="A11" s="146" t="s">
        <v>48</v>
      </c>
      <c r="B11" s="133" t="s">
        <v>49</v>
      </c>
      <c r="C11" s="129" t="s">
        <v>50</v>
      </c>
      <c r="E11" s="9" t="s">
        <v>51</v>
      </c>
      <c r="F11" s="11">
        <v>2</v>
      </c>
      <c r="N11" s="43"/>
    </row>
    <row r="12" spans="1:24" ht="15" customHeight="1" x14ac:dyDescent="0.3">
      <c r="A12" s="147" t="s">
        <v>48</v>
      </c>
      <c r="B12" s="134" t="s">
        <v>52</v>
      </c>
      <c r="C12" s="86" t="s">
        <v>53</v>
      </c>
      <c r="E12" s="9" t="s">
        <v>51</v>
      </c>
      <c r="F12" s="11">
        <v>1</v>
      </c>
      <c r="N12" s="43"/>
    </row>
    <row r="13" spans="1:24" ht="15" customHeight="1" x14ac:dyDescent="0.3">
      <c r="A13" s="147" t="s">
        <v>48</v>
      </c>
      <c r="B13" s="139" t="s">
        <v>54</v>
      </c>
      <c r="C13" s="130" t="s">
        <v>39</v>
      </c>
      <c r="E13" s="9" t="s">
        <v>51</v>
      </c>
      <c r="F13" s="11">
        <v>9</v>
      </c>
      <c r="N13" s="43"/>
    </row>
    <row r="14" spans="1:24" ht="15" customHeight="1" x14ac:dyDescent="0.3">
      <c r="A14" s="140" t="s">
        <v>29</v>
      </c>
      <c r="C14" s="13"/>
      <c r="I14" s="2"/>
      <c r="J14" s="3"/>
    </row>
    <row r="15" spans="1:24" ht="13.5" hidden="1" x14ac:dyDescent="0.3">
      <c r="A15" s="74"/>
      <c r="C15" s="14" t="s">
        <v>55</v>
      </c>
      <c r="I15" s="2"/>
      <c r="K15" s="62"/>
      <c r="L15" s="62"/>
      <c r="O15" s="62"/>
      <c r="P15" s="63"/>
      <c r="Q15" s="63"/>
      <c r="R15" s="62"/>
      <c r="S15" s="62"/>
      <c r="T15" s="62"/>
      <c r="U15" s="62"/>
      <c r="V15" s="62"/>
      <c r="W15" s="63"/>
      <c r="X15" s="63"/>
    </row>
    <row r="16" spans="1:24" ht="13.5" x14ac:dyDescent="0.3">
      <c r="I16" s="2"/>
      <c r="K16" s="62"/>
      <c r="M16" s="62"/>
      <c r="N16" s="82"/>
      <c r="O16" s="67"/>
      <c r="P16" s="63"/>
      <c r="Q16" s="63"/>
      <c r="R16" s="62"/>
      <c r="S16" s="62"/>
      <c r="T16" s="83"/>
      <c r="U16" s="83"/>
      <c r="V16" s="84"/>
      <c r="W16" s="63"/>
      <c r="X16" s="63"/>
    </row>
    <row r="17" spans="9:24" ht="15" customHeight="1" x14ac:dyDescent="0.35">
      <c r="I17" s="2"/>
      <c r="K17" s="85"/>
      <c r="M17" s="86"/>
      <c r="N17" s="87"/>
      <c r="O17" s="87"/>
      <c r="P17" s="85"/>
      <c r="Q17" s="85"/>
      <c r="R17" s="85"/>
      <c r="S17" s="86"/>
      <c r="T17" s="86"/>
      <c r="U17" s="86"/>
      <c r="V17" s="86"/>
      <c r="W17" s="85"/>
      <c r="X17" s="85"/>
    </row>
    <row r="18" spans="9:24" ht="15" customHeight="1" x14ac:dyDescent="0.35">
      <c r="I18" s="2"/>
      <c r="K18" s="85"/>
      <c r="M18" s="86"/>
      <c r="N18" s="87"/>
      <c r="O18" s="87"/>
      <c r="P18" s="85"/>
      <c r="Q18" s="85"/>
      <c r="R18" s="85"/>
      <c r="S18" s="86"/>
      <c r="T18" s="86"/>
      <c r="U18" s="86"/>
      <c r="V18" s="86"/>
      <c r="W18" s="85"/>
      <c r="X18" s="85"/>
    </row>
    <row r="19" spans="9:24" ht="15" customHeight="1" x14ac:dyDescent="0.35">
      <c r="I19" s="2"/>
      <c r="K19" s="85"/>
      <c r="M19" s="86"/>
      <c r="N19" s="87"/>
      <c r="O19" s="87"/>
      <c r="P19" s="85"/>
      <c r="Q19" s="85"/>
      <c r="R19" s="85"/>
      <c r="S19" s="86"/>
      <c r="T19" s="86"/>
      <c r="U19" s="86"/>
      <c r="V19" s="86"/>
      <c r="W19" s="85"/>
      <c r="X19" s="85"/>
    </row>
    <row r="20" spans="9:24" ht="15" customHeight="1" x14ac:dyDescent="0.35">
      <c r="I20" s="2"/>
      <c r="K20" s="85"/>
      <c r="M20" s="86"/>
      <c r="N20" s="87"/>
      <c r="O20" s="87"/>
      <c r="P20" s="85"/>
      <c r="Q20" s="85"/>
      <c r="R20" s="85"/>
      <c r="S20" s="86"/>
      <c r="T20" s="86"/>
      <c r="U20" s="86"/>
      <c r="V20" s="86"/>
      <c r="W20" s="85"/>
      <c r="X20" s="85"/>
    </row>
    <row r="21" spans="9:24" ht="15" customHeight="1" x14ac:dyDescent="0.35">
      <c r="I21" s="2"/>
      <c r="K21" s="85"/>
      <c r="M21" s="86"/>
      <c r="N21" s="87"/>
      <c r="O21" s="87"/>
      <c r="P21" s="85"/>
      <c r="Q21" s="85"/>
      <c r="R21" s="85"/>
      <c r="S21" s="86"/>
      <c r="T21" s="86"/>
      <c r="U21" s="86"/>
      <c r="V21" s="86"/>
      <c r="W21" s="85"/>
      <c r="X21" s="85"/>
    </row>
    <row r="22" spans="9:24" ht="15" customHeight="1" x14ac:dyDescent="0.35">
      <c r="I22" s="2"/>
      <c r="K22" s="85"/>
      <c r="M22" s="86"/>
      <c r="N22" s="87"/>
      <c r="O22" s="87"/>
      <c r="P22" s="85"/>
      <c r="Q22" s="85"/>
      <c r="R22" s="85"/>
      <c r="S22" s="86"/>
      <c r="T22" s="86"/>
      <c r="U22" s="86"/>
      <c r="V22" s="86"/>
      <c r="W22" s="85"/>
      <c r="X22" s="85"/>
    </row>
    <row r="23" spans="9:24" ht="15" customHeight="1" x14ac:dyDescent="0.35">
      <c r="I23" s="2"/>
      <c r="K23" s="85"/>
      <c r="M23" s="86"/>
      <c r="N23" s="87"/>
      <c r="O23" s="88"/>
      <c r="P23" s="85"/>
      <c r="Q23" s="85"/>
      <c r="R23" s="85"/>
      <c r="S23" s="86"/>
      <c r="T23" s="86"/>
      <c r="U23" s="86"/>
      <c r="V23" s="86"/>
      <c r="W23" s="85"/>
      <c r="X23" s="85"/>
    </row>
    <row r="24" spans="9:24" ht="15" customHeight="1" x14ac:dyDescent="0.35">
      <c r="I24" s="2"/>
      <c r="K24" s="85"/>
      <c r="M24" s="86"/>
      <c r="N24" s="87"/>
      <c r="O24" s="88"/>
      <c r="P24" s="85"/>
      <c r="Q24" s="85"/>
      <c r="R24" s="85"/>
      <c r="S24" s="86"/>
      <c r="T24" s="86"/>
      <c r="U24" s="86"/>
      <c r="V24" s="86"/>
      <c r="W24" s="85"/>
      <c r="X24" s="85"/>
    </row>
    <row r="25" spans="9:24" ht="15" customHeight="1" x14ac:dyDescent="0.35">
      <c r="I25" s="2"/>
      <c r="K25" s="85"/>
      <c r="M25" s="86"/>
      <c r="N25" s="87"/>
      <c r="O25" s="88"/>
      <c r="P25" s="85"/>
      <c r="Q25" s="85"/>
      <c r="R25" s="85"/>
      <c r="S25" s="86"/>
      <c r="T25" s="86"/>
      <c r="U25" s="86"/>
      <c r="V25" s="86"/>
      <c r="W25" s="85"/>
      <c r="X25" s="85"/>
    </row>
    <row r="26" spans="9:24" ht="15" customHeight="1" x14ac:dyDescent="0.35">
      <c r="I26" s="2"/>
      <c r="K26" s="85"/>
      <c r="M26" s="86"/>
      <c r="N26" s="87"/>
      <c r="O26" s="88"/>
      <c r="P26" s="85"/>
      <c r="Q26" s="85"/>
      <c r="R26" s="85"/>
      <c r="S26" s="86"/>
      <c r="T26" s="86"/>
      <c r="U26" s="86"/>
      <c r="V26" s="86"/>
      <c r="W26" s="85"/>
      <c r="X26" s="85"/>
    </row>
    <row r="27" spans="9:24" ht="15" customHeight="1" x14ac:dyDescent="0.35">
      <c r="I27" s="2"/>
      <c r="K27" s="85"/>
      <c r="M27" s="86"/>
      <c r="N27" s="87"/>
      <c r="O27" s="88"/>
      <c r="P27" s="85"/>
      <c r="Q27" s="85"/>
      <c r="R27" s="85"/>
      <c r="S27" s="86"/>
      <c r="T27" s="86"/>
      <c r="U27" s="86"/>
      <c r="V27" s="86"/>
      <c r="W27" s="85"/>
      <c r="X27" s="85"/>
    </row>
    <row r="28" spans="9:24" ht="15" customHeight="1" x14ac:dyDescent="0.35">
      <c r="I28" s="2"/>
      <c r="K28" s="85"/>
      <c r="M28" s="86"/>
      <c r="N28" s="87"/>
      <c r="O28" s="87"/>
      <c r="P28" s="85"/>
      <c r="Q28" s="85"/>
      <c r="R28" s="85"/>
      <c r="S28" s="86"/>
      <c r="T28" s="86"/>
      <c r="U28" s="86"/>
      <c r="V28" s="86"/>
      <c r="W28" s="85"/>
      <c r="X28" s="85"/>
    </row>
    <row r="29" spans="9:24" ht="15" customHeight="1" x14ac:dyDescent="0.35">
      <c r="I29" s="2"/>
      <c r="K29" s="85"/>
      <c r="M29" s="86"/>
      <c r="N29" s="87"/>
      <c r="O29" s="87"/>
      <c r="P29" s="85"/>
      <c r="Q29" s="85"/>
      <c r="R29" s="85"/>
      <c r="S29" s="86"/>
      <c r="T29" s="86"/>
      <c r="U29" s="86"/>
      <c r="V29" s="86"/>
      <c r="W29" s="85"/>
      <c r="X29" s="85"/>
    </row>
    <row r="30" spans="9:24" ht="15" customHeight="1" x14ac:dyDescent="0.35">
      <c r="I30" s="2"/>
      <c r="K30" s="85"/>
      <c r="M30" s="86"/>
      <c r="N30" s="87"/>
      <c r="O30" s="87"/>
      <c r="P30" s="85"/>
      <c r="Q30" s="85"/>
      <c r="R30" s="85"/>
      <c r="S30" s="86"/>
      <c r="T30" s="86"/>
      <c r="U30" s="86"/>
      <c r="V30" s="86"/>
      <c r="W30" s="85"/>
      <c r="X30" s="85"/>
    </row>
    <row r="31" spans="9:24" ht="15" customHeight="1" x14ac:dyDescent="0.35">
      <c r="I31" s="2"/>
      <c r="K31" s="85"/>
      <c r="M31" s="86"/>
      <c r="N31" s="87"/>
      <c r="O31" s="87"/>
      <c r="P31" s="85"/>
      <c r="Q31" s="85"/>
      <c r="R31" s="85"/>
      <c r="S31" s="86"/>
      <c r="T31" s="86"/>
      <c r="U31" s="86"/>
      <c r="V31" s="86"/>
      <c r="W31" s="85"/>
      <c r="X31" s="85"/>
    </row>
    <row r="32" spans="9:24" ht="15" customHeight="1" x14ac:dyDescent="0.35">
      <c r="I32" s="2"/>
      <c r="K32" s="85"/>
      <c r="M32" s="86"/>
      <c r="N32" s="87"/>
      <c r="O32" s="87"/>
      <c r="P32" s="85"/>
      <c r="Q32" s="85"/>
      <c r="R32" s="85"/>
      <c r="S32" s="86"/>
      <c r="T32" s="86"/>
      <c r="U32" s="86"/>
      <c r="V32" s="86"/>
      <c r="W32" s="85"/>
      <c r="X32" s="85"/>
    </row>
    <row r="33" spans="9:26" ht="15" customHeight="1" x14ac:dyDescent="0.35">
      <c r="I33" s="2"/>
      <c r="M33" s="86"/>
      <c r="N33" s="87"/>
      <c r="O33" s="87"/>
    </row>
    <row r="34" spans="9:26" ht="15" customHeight="1" x14ac:dyDescent="0.35">
      <c r="I34" s="2"/>
      <c r="M34" s="86"/>
      <c r="N34" s="87"/>
      <c r="O34" s="87"/>
    </row>
    <row r="35" spans="9:26" ht="15" customHeight="1" x14ac:dyDescent="0.35">
      <c r="I35" s="2"/>
      <c r="K35" s="87"/>
      <c r="L35" s="87"/>
      <c r="M35" s="86"/>
      <c r="N35" s="87"/>
      <c r="O35" s="87"/>
      <c r="P35" s="87"/>
      <c r="Q35" s="87"/>
      <c r="R35" s="87"/>
      <c r="S35" s="87"/>
      <c r="T35" s="87"/>
      <c r="U35" s="87"/>
      <c r="V35" s="87"/>
      <c r="W35" s="87"/>
      <c r="X35" s="87"/>
      <c r="Y35" s="87"/>
      <c r="Z35" s="87"/>
    </row>
    <row r="36" spans="9:26" ht="15" customHeight="1" x14ac:dyDescent="0.35">
      <c r="I36" s="2"/>
      <c r="K36" s="87"/>
      <c r="L36" s="87"/>
      <c r="M36" s="86"/>
      <c r="N36" s="87"/>
      <c r="O36" s="87"/>
      <c r="P36" s="87"/>
      <c r="Q36" s="87"/>
      <c r="R36" s="87"/>
      <c r="S36" s="87"/>
      <c r="T36" s="87"/>
      <c r="U36" s="87"/>
      <c r="V36" s="87"/>
      <c r="W36" s="87"/>
      <c r="X36" s="87"/>
    </row>
    <row r="37" spans="9:26" ht="15" customHeight="1" x14ac:dyDescent="0.35">
      <c r="I37" s="2"/>
      <c r="K37" s="87"/>
      <c r="L37" s="87"/>
      <c r="M37" s="86"/>
      <c r="N37" s="87"/>
      <c r="O37" s="87"/>
      <c r="P37" s="87"/>
      <c r="Q37" s="87"/>
      <c r="R37" s="87"/>
      <c r="S37" s="87"/>
      <c r="T37" s="87"/>
      <c r="U37" s="87"/>
      <c r="V37" s="87"/>
      <c r="W37" s="87"/>
      <c r="X37" s="87"/>
    </row>
    <row r="38" spans="9:26" ht="15" customHeight="1" x14ac:dyDescent="0.35">
      <c r="I38" s="2"/>
      <c r="K38" s="87"/>
      <c r="L38" s="87"/>
      <c r="M38" s="86"/>
      <c r="N38" s="87"/>
      <c r="O38" s="87"/>
      <c r="P38" s="87"/>
      <c r="Q38" s="87"/>
      <c r="R38" s="87"/>
      <c r="S38" s="87"/>
      <c r="T38" s="87"/>
      <c r="U38" s="87"/>
      <c r="V38" s="87"/>
      <c r="W38" s="87"/>
      <c r="X38" s="87"/>
    </row>
    <row r="39" spans="9:26" ht="15" customHeight="1" x14ac:dyDescent="0.35">
      <c r="I39" s="2"/>
      <c r="M39" s="86"/>
      <c r="N39" s="87"/>
      <c r="O39" s="88"/>
    </row>
    <row r="40" spans="9:26" ht="15" customHeight="1" x14ac:dyDescent="0.35">
      <c r="I40" s="2"/>
      <c r="M40" s="86"/>
      <c r="N40" s="87"/>
      <c r="O40" s="88"/>
    </row>
    <row r="41" spans="9:26" ht="15" customHeight="1" x14ac:dyDescent="0.35">
      <c r="I41" s="2"/>
      <c r="M41" s="86"/>
      <c r="N41" s="87"/>
      <c r="O41" s="88"/>
    </row>
    <row r="42" spans="9:26" ht="15" customHeight="1" x14ac:dyDescent="0.35">
      <c r="I42" s="2"/>
      <c r="M42" s="86"/>
      <c r="N42" s="87"/>
      <c r="O42" s="88"/>
    </row>
    <row r="43" spans="9:26" ht="15" customHeight="1" x14ac:dyDescent="0.35">
      <c r="I43" s="2"/>
      <c r="M43" s="86"/>
      <c r="N43" s="87"/>
      <c r="O43" s="88"/>
    </row>
    <row r="44" spans="9:26" ht="15" customHeight="1" x14ac:dyDescent="0.35">
      <c r="I44" s="2"/>
      <c r="M44" s="86"/>
      <c r="N44" s="87"/>
      <c r="O44" s="87"/>
    </row>
    <row r="45" spans="9:26" ht="15" customHeight="1" x14ac:dyDescent="0.35">
      <c r="I45" s="2"/>
      <c r="M45" s="86"/>
      <c r="N45" s="87"/>
      <c r="O45" s="87"/>
    </row>
    <row r="46" spans="9:26" ht="15" customHeight="1" x14ac:dyDescent="0.35">
      <c r="I46" s="2"/>
      <c r="M46" s="86"/>
      <c r="N46" s="87"/>
      <c r="O46" s="87"/>
    </row>
    <row r="47" spans="9:26" ht="15" customHeight="1" x14ac:dyDescent="0.35">
      <c r="I47" s="2"/>
      <c r="M47" s="86"/>
      <c r="N47" s="87"/>
      <c r="O47" s="87"/>
    </row>
    <row r="48" spans="9:26" ht="15" customHeight="1" x14ac:dyDescent="0.35">
      <c r="I48" s="2"/>
      <c r="M48" s="86"/>
      <c r="N48" s="87"/>
      <c r="O48" s="87"/>
    </row>
    <row r="49" spans="9:15" ht="15" customHeight="1" x14ac:dyDescent="0.35">
      <c r="I49" s="2"/>
      <c r="M49" s="86"/>
      <c r="N49" s="87"/>
      <c r="O49" s="87"/>
    </row>
    <row r="50" spans="9:15" ht="15" customHeight="1" x14ac:dyDescent="0.35">
      <c r="I50" s="2"/>
      <c r="M50" s="86"/>
      <c r="N50" s="87"/>
      <c r="O50" s="87"/>
    </row>
    <row r="51" spans="9:15" ht="15" customHeight="1" x14ac:dyDescent="0.35">
      <c r="I51" s="2"/>
      <c r="M51" s="86"/>
      <c r="N51" s="87"/>
      <c r="O51" s="87"/>
    </row>
    <row r="52" spans="9:15" ht="15" customHeight="1" x14ac:dyDescent="0.35">
      <c r="I52" s="2"/>
      <c r="M52" s="86"/>
      <c r="N52" s="87"/>
      <c r="O52" s="87"/>
    </row>
    <row r="53" spans="9:15" ht="15" customHeight="1" x14ac:dyDescent="0.35">
      <c r="I53" s="2"/>
      <c r="M53" s="86"/>
      <c r="N53" s="87"/>
      <c r="O53" s="87"/>
    </row>
    <row r="54" spans="9:15" ht="15" customHeight="1" x14ac:dyDescent="0.35">
      <c r="I54" s="2"/>
      <c r="M54" s="86"/>
      <c r="N54" s="87"/>
      <c r="O54" s="87"/>
    </row>
    <row r="55" spans="9:15" ht="15" customHeight="1" x14ac:dyDescent="0.35">
      <c r="I55" s="2"/>
      <c r="M55" s="86"/>
      <c r="N55" s="87"/>
      <c r="O55" s="88"/>
    </row>
    <row r="56" spans="9:15" ht="15" customHeight="1" x14ac:dyDescent="0.35">
      <c r="I56" s="2"/>
      <c r="M56" s="86"/>
      <c r="N56" s="87"/>
      <c r="O56" s="88"/>
    </row>
    <row r="57" spans="9:15" ht="15" customHeight="1" x14ac:dyDescent="0.35">
      <c r="I57" s="2"/>
      <c r="M57" s="86"/>
      <c r="N57" s="87"/>
      <c r="O57" s="88"/>
    </row>
    <row r="58" spans="9:15" ht="15" customHeight="1" x14ac:dyDescent="0.35">
      <c r="I58" s="2"/>
      <c r="M58" s="86"/>
      <c r="N58" s="87"/>
      <c r="O58" s="88"/>
    </row>
    <row r="59" spans="9:15" ht="15" customHeight="1" x14ac:dyDescent="0.35">
      <c r="I59" s="2"/>
      <c r="M59" s="86"/>
      <c r="N59" s="87"/>
      <c r="O59" s="88"/>
    </row>
    <row r="60" spans="9:15" ht="15" customHeight="1" x14ac:dyDescent="0.35">
      <c r="I60" s="2"/>
      <c r="M60" s="86"/>
      <c r="N60" s="87"/>
      <c r="O60" s="87"/>
    </row>
    <row r="61" spans="9:15" ht="15" customHeight="1" x14ac:dyDescent="0.35">
      <c r="I61" s="2"/>
      <c r="M61" s="86"/>
      <c r="N61" s="87"/>
      <c r="O61" s="87"/>
    </row>
    <row r="62" spans="9:15" ht="15" customHeight="1" x14ac:dyDescent="0.35">
      <c r="I62" s="2"/>
      <c r="M62" s="86"/>
      <c r="N62" s="87"/>
      <c r="O62" s="87"/>
    </row>
    <row r="63" spans="9:15" ht="15" customHeight="1" x14ac:dyDescent="0.35">
      <c r="I63" s="2"/>
      <c r="M63" s="86"/>
      <c r="N63" s="87"/>
      <c r="O63" s="87"/>
    </row>
    <row r="64" spans="9:15" ht="15" customHeight="1" x14ac:dyDescent="0.35">
      <c r="I64" s="2"/>
      <c r="M64" s="86"/>
      <c r="N64" s="87"/>
      <c r="O64" s="87"/>
    </row>
    <row r="65" spans="1:10" ht="15" customHeight="1" x14ac:dyDescent="0.3">
      <c r="I65" s="2"/>
    </row>
    <row r="66" spans="1:10" ht="15" customHeight="1" x14ac:dyDescent="0.35">
      <c r="A66" s="74"/>
      <c r="C66" s="87"/>
      <c r="D66" s="87"/>
      <c r="E66" s="87"/>
      <c r="F66" s="87"/>
      <c r="G66" s="87"/>
      <c r="H66" s="87"/>
      <c r="I66" s="87"/>
      <c r="J66" s="89"/>
    </row>
    <row r="67" spans="1:10" ht="15" customHeight="1" x14ac:dyDescent="0.35">
      <c r="C67" s="87"/>
      <c r="D67" s="87"/>
      <c r="E67" s="87"/>
      <c r="F67" s="87"/>
      <c r="G67" s="87"/>
      <c r="H67" s="87"/>
      <c r="I67" s="87"/>
      <c r="J67" s="89"/>
    </row>
    <row r="68" spans="1:10" ht="15" customHeight="1" x14ac:dyDescent="0.35">
      <c r="C68" s="87"/>
      <c r="D68" s="87"/>
      <c r="E68" s="87"/>
      <c r="F68" s="87"/>
      <c r="G68" s="87"/>
      <c r="H68" s="87"/>
      <c r="I68" s="87"/>
      <c r="J68" s="89"/>
    </row>
  </sheetData>
  <sheetProtection password="AD59" sheet="1" objects="1" scenarios="1"/>
  <pageMargins left="0.7" right="0.7" top="0.75" bottom="0.75" header="0.3" footer="0.3"/>
  <pageSetup paperSize="9" scale="26" orientation="landscape" r:id="rId1"/>
  <tableParts count="1">
    <tablePart r:id="rId2"/>
  </tableParts>
  <extLst>
    <ext xmlns:x14="http://schemas.microsoft.com/office/spreadsheetml/2009/9/main" uri="{78C0D931-6437-407d-A8EE-F0AAD7539E65}">
      <x14:conditionalFormattings>
        <x14:conditionalFormatting xmlns:xm="http://schemas.microsoft.com/office/excel/2006/main">
          <x14:cfRule type="containsText" priority="3" operator="containsText" id="{58BC2503-F939-45BC-98F4-AA81005FA602}">
            <xm:f>NOT(ISERROR(SEARCH("N/A",C7)))</xm:f>
            <xm:f>"N/A"</xm:f>
            <x14:dxf>
              <font>
                <color theme="0" tint="-0.34998626667073579"/>
              </font>
            </x14:dxf>
          </x14:cfRule>
          <xm:sqref>C7:C13 P17:X32 K17:K32 M17:M32</xm:sqref>
        </x14:conditionalFormatting>
        <x14:conditionalFormatting xmlns:xm="http://schemas.microsoft.com/office/excel/2006/main">
          <x14:cfRule type="containsText" priority="2" operator="containsText" id="{6724428E-D6A6-40BF-9C4A-6981115C81B2}">
            <xm:f>NOT(ISERROR(SEARCH("N/A",M33)))</xm:f>
            <xm:f>"N/A"</xm:f>
            <x14:dxf>
              <font>
                <color theme="0" tint="-0.34998626667073579"/>
              </font>
            </x14:dxf>
          </x14:cfRule>
          <xm:sqref>M33:M48</xm:sqref>
        </x14:conditionalFormatting>
        <x14:conditionalFormatting xmlns:xm="http://schemas.microsoft.com/office/excel/2006/main">
          <x14:cfRule type="containsText" priority="1" operator="containsText" id="{35A62C06-42D5-42EF-ACC5-C5C594575B66}">
            <xm:f>NOT(ISERROR(SEARCH("N/A",M49)))</xm:f>
            <xm:f>"N/A"</xm:f>
            <x14:dxf>
              <font>
                <color theme="0" tint="-0.34998626667073579"/>
              </font>
            </x14:dxf>
          </x14:cfRule>
          <xm:sqref>M49:M64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3"/>
  <dimension ref="A1:N58"/>
  <sheetViews>
    <sheetView tabSelected="1" topLeftCell="A6" zoomScaleNormal="100" workbookViewId="0"/>
  </sheetViews>
  <sheetFormatPr defaultColWidth="9.1796875" defaultRowHeight="14.5" x14ac:dyDescent="0.35"/>
  <cols>
    <col min="1" max="1" width="45.7265625" style="65" customWidth="1"/>
    <col min="2" max="2" width="18.1796875" style="65" bestFit="1" customWidth="1"/>
    <col min="3" max="3" width="15.1796875" style="65" bestFit="1" customWidth="1"/>
    <col min="4" max="4" width="15.7265625" style="65" customWidth="1"/>
    <col min="5" max="8" width="19" style="65" bestFit="1" customWidth="1"/>
    <col min="9" max="9" width="14.81640625" style="65" bestFit="1" customWidth="1"/>
    <col min="10" max="10" width="16.1796875" style="65" bestFit="1" customWidth="1"/>
    <col min="11" max="11" width="9.1796875" style="65"/>
    <col min="12" max="14" width="9.1796875" style="65" hidden="1"/>
    <col min="15" max="16384" width="9.1796875" style="65"/>
  </cols>
  <sheetData>
    <row r="1" spans="1:14" s="2" customFormat="1" ht="36" x14ac:dyDescent="0.4">
      <c r="A1" s="66" t="s">
        <v>30</v>
      </c>
      <c r="I1" s="3"/>
    </row>
    <row r="2" spans="1:14" s="2" customFormat="1" ht="50.15" customHeight="1" x14ac:dyDescent="0.3">
      <c r="A2" s="67" t="str">
        <f xml:space="preserve"> CONCATENATE("Provider: ", Provider)</f>
        <v>Provider: Weston College of Further and Higher Education</v>
      </c>
      <c r="B2" s="73"/>
      <c r="H2" s="3"/>
    </row>
    <row r="3" spans="1:14" s="2" customFormat="1" ht="20.149999999999999" customHeight="1" x14ac:dyDescent="0.3">
      <c r="A3" s="67" t="str">
        <f>CONCATENATE("UKPRN: ", UKPRN)</f>
        <v>UKPRN: 10007459</v>
      </c>
      <c r="B3" s="73"/>
      <c r="H3" s="3"/>
    </row>
    <row r="4" spans="1:14" s="2" customFormat="1" ht="45" customHeight="1" x14ac:dyDescent="0.3">
      <c r="A4" s="61" t="s">
        <v>31</v>
      </c>
      <c r="B4" s="73"/>
      <c r="C4" s="78"/>
      <c r="D4" s="4"/>
      <c r="E4" s="49"/>
      <c r="G4" s="8"/>
      <c r="I4" s="3"/>
    </row>
    <row r="5" spans="1:14" ht="45" customHeight="1" thickBot="1" x14ac:dyDescent="0.4">
      <c r="A5" s="68" t="s">
        <v>56</v>
      </c>
      <c r="B5" s="90"/>
      <c r="C5" s="90"/>
      <c r="D5" s="90"/>
      <c r="E5" s="64"/>
      <c r="F5" s="64"/>
      <c r="G5" s="64"/>
      <c r="H5" s="64"/>
      <c r="I5" s="91"/>
      <c r="J5" s="91"/>
    </row>
    <row r="6" spans="1:14" ht="70" customHeight="1" thickBot="1" x14ac:dyDescent="0.4">
      <c r="A6" s="150" t="s">
        <v>57</v>
      </c>
      <c r="B6" s="151" t="s">
        <v>33</v>
      </c>
      <c r="C6" s="136" t="s">
        <v>34</v>
      </c>
      <c r="D6" s="122" t="s">
        <v>58</v>
      </c>
      <c r="E6" s="123" t="s">
        <v>59</v>
      </c>
      <c r="F6" s="124" t="s">
        <v>60</v>
      </c>
      <c r="G6" s="124" t="s">
        <v>61</v>
      </c>
      <c r="H6" s="124" t="s">
        <v>62</v>
      </c>
      <c r="I6" s="125" t="s">
        <v>63</v>
      </c>
      <c r="J6" s="126" t="s">
        <v>64</v>
      </c>
      <c r="L6" s="92" t="s">
        <v>65</v>
      </c>
      <c r="M6" s="93" t="s">
        <v>33</v>
      </c>
      <c r="N6" s="15" t="s">
        <v>36</v>
      </c>
    </row>
    <row r="7" spans="1:14" x14ac:dyDescent="0.35">
      <c r="A7" s="2" t="s">
        <v>66</v>
      </c>
      <c r="B7" s="62" t="s">
        <v>37</v>
      </c>
      <c r="C7" s="94" t="s">
        <v>67</v>
      </c>
      <c r="D7" s="95" t="s">
        <v>39</v>
      </c>
      <c r="E7" s="96" t="s">
        <v>39</v>
      </c>
      <c r="F7" s="96" t="s">
        <v>39</v>
      </c>
      <c r="G7" s="96" t="s">
        <v>39</v>
      </c>
      <c r="H7" s="96" t="s">
        <v>39</v>
      </c>
      <c r="I7" s="97" t="s">
        <v>68</v>
      </c>
      <c r="J7" s="98" t="s">
        <v>39</v>
      </c>
      <c r="L7" s="99" t="s">
        <v>69</v>
      </c>
      <c r="M7" s="17" t="s">
        <v>37</v>
      </c>
      <c r="N7" s="17" t="s">
        <v>70</v>
      </c>
    </row>
    <row r="8" spans="1:14" x14ac:dyDescent="0.35">
      <c r="A8" s="74" t="s">
        <v>66</v>
      </c>
      <c r="B8" s="70" t="s">
        <v>37</v>
      </c>
      <c r="C8" s="18" t="s">
        <v>71</v>
      </c>
      <c r="D8" s="28" t="s">
        <v>39</v>
      </c>
      <c r="E8" s="10" t="s">
        <v>39</v>
      </c>
      <c r="F8" s="10" t="s">
        <v>39</v>
      </c>
      <c r="G8" s="10" t="s">
        <v>39</v>
      </c>
      <c r="H8" s="10" t="s">
        <v>39</v>
      </c>
      <c r="I8" s="34" t="s">
        <v>68</v>
      </c>
      <c r="J8" s="100" t="s">
        <v>39</v>
      </c>
      <c r="L8" s="99" t="s">
        <v>69</v>
      </c>
      <c r="M8" s="17" t="s">
        <v>37</v>
      </c>
      <c r="N8" s="17" t="s">
        <v>72</v>
      </c>
    </row>
    <row r="9" spans="1:14" x14ac:dyDescent="0.35">
      <c r="A9" s="74" t="s">
        <v>66</v>
      </c>
      <c r="B9" s="70" t="s">
        <v>37</v>
      </c>
      <c r="C9" s="18" t="s">
        <v>73</v>
      </c>
      <c r="D9" s="28" t="s">
        <v>39</v>
      </c>
      <c r="E9" s="10" t="s">
        <v>39</v>
      </c>
      <c r="F9" s="10" t="s">
        <v>39</v>
      </c>
      <c r="G9" s="10" t="s">
        <v>39</v>
      </c>
      <c r="H9" s="10" t="s">
        <v>39</v>
      </c>
      <c r="I9" s="34" t="s">
        <v>68</v>
      </c>
      <c r="J9" s="100" t="s">
        <v>39</v>
      </c>
      <c r="L9" s="99" t="s">
        <v>69</v>
      </c>
      <c r="M9" s="17" t="s">
        <v>37</v>
      </c>
      <c r="N9" s="17" t="s">
        <v>74</v>
      </c>
    </row>
    <row r="10" spans="1:14" x14ac:dyDescent="0.35">
      <c r="A10" s="74" t="s">
        <v>66</v>
      </c>
      <c r="B10" s="70" t="s">
        <v>37</v>
      </c>
      <c r="C10" s="18" t="s">
        <v>54</v>
      </c>
      <c r="D10" s="28" t="s">
        <v>39</v>
      </c>
      <c r="E10" s="10" t="s">
        <v>39</v>
      </c>
      <c r="F10" s="10" t="s">
        <v>39</v>
      </c>
      <c r="G10" s="10" t="s">
        <v>39</v>
      </c>
      <c r="H10" s="10" t="s">
        <v>39</v>
      </c>
      <c r="I10" s="34" t="s">
        <v>68</v>
      </c>
      <c r="J10" s="100" t="s">
        <v>39</v>
      </c>
      <c r="L10" s="99" t="s">
        <v>69</v>
      </c>
      <c r="M10" s="17" t="s">
        <v>37</v>
      </c>
      <c r="N10" s="17" t="s">
        <v>75</v>
      </c>
    </row>
    <row r="11" spans="1:14" x14ac:dyDescent="0.35">
      <c r="A11" s="74" t="s">
        <v>66</v>
      </c>
      <c r="B11" s="70" t="s">
        <v>37</v>
      </c>
      <c r="C11" s="18" t="s">
        <v>40</v>
      </c>
      <c r="D11" s="28">
        <v>70</v>
      </c>
      <c r="E11" s="10" t="s">
        <v>76</v>
      </c>
      <c r="F11" s="10" t="s">
        <v>77</v>
      </c>
      <c r="G11" s="10" t="s">
        <v>78</v>
      </c>
      <c r="H11" s="10" t="s">
        <v>79</v>
      </c>
      <c r="I11" s="34" t="s">
        <v>68</v>
      </c>
      <c r="J11" s="100">
        <v>80</v>
      </c>
      <c r="L11" s="99" t="s">
        <v>69</v>
      </c>
      <c r="M11" s="17" t="s">
        <v>37</v>
      </c>
      <c r="N11" s="17" t="s">
        <v>42</v>
      </c>
    </row>
    <row r="12" spans="1:14" x14ac:dyDescent="0.35">
      <c r="A12" s="74" t="s">
        <v>66</v>
      </c>
      <c r="B12" s="69" t="s">
        <v>37</v>
      </c>
      <c r="C12" s="19" t="s">
        <v>80</v>
      </c>
      <c r="D12" s="29" t="s">
        <v>39</v>
      </c>
      <c r="E12" s="12" t="s">
        <v>39</v>
      </c>
      <c r="F12" s="12" t="s">
        <v>39</v>
      </c>
      <c r="G12" s="12" t="s">
        <v>39</v>
      </c>
      <c r="H12" s="12" t="s">
        <v>39</v>
      </c>
      <c r="I12" s="35" t="s">
        <v>68</v>
      </c>
      <c r="J12" s="101" t="s">
        <v>39</v>
      </c>
      <c r="L12" s="99" t="s">
        <v>69</v>
      </c>
      <c r="M12" s="17" t="s">
        <v>37</v>
      </c>
      <c r="N12" s="17" t="s">
        <v>81</v>
      </c>
    </row>
    <row r="13" spans="1:14" x14ac:dyDescent="0.35">
      <c r="A13" s="74" t="s">
        <v>66</v>
      </c>
      <c r="B13" s="75" t="s">
        <v>43</v>
      </c>
      <c r="C13" s="20">
        <v>1</v>
      </c>
      <c r="D13" s="27" t="s">
        <v>39</v>
      </c>
      <c r="E13" s="7" t="s">
        <v>39</v>
      </c>
      <c r="F13" s="7" t="s">
        <v>39</v>
      </c>
      <c r="G13" s="7" t="s">
        <v>39</v>
      </c>
      <c r="H13" s="7" t="s">
        <v>39</v>
      </c>
      <c r="I13" s="33" t="s">
        <v>68</v>
      </c>
      <c r="J13" s="102" t="s">
        <v>39</v>
      </c>
      <c r="L13" s="99" t="s">
        <v>69</v>
      </c>
      <c r="M13" s="17" t="s">
        <v>45</v>
      </c>
      <c r="N13" s="21">
        <v>1</v>
      </c>
    </row>
    <row r="14" spans="1:14" x14ac:dyDescent="0.35">
      <c r="A14" s="74" t="s">
        <v>66</v>
      </c>
      <c r="B14" s="70" t="s">
        <v>43</v>
      </c>
      <c r="C14" s="22">
        <v>2</v>
      </c>
      <c r="D14" s="28" t="s">
        <v>39</v>
      </c>
      <c r="E14" s="10" t="s">
        <v>39</v>
      </c>
      <c r="F14" s="10" t="s">
        <v>39</v>
      </c>
      <c r="G14" s="10" t="s">
        <v>39</v>
      </c>
      <c r="H14" s="10" t="s">
        <v>39</v>
      </c>
      <c r="I14" s="34" t="s">
        <v>68</v>
      </c>
      <c r="J14" s="100" t="s">
        <v>39</v>
      </c>
      <c r="L14" s="99" t="s">
        <v>69</v>
      </c>
      <c r="M14" s="17" t="s">
        <v>45</v>
      </c>
      <c r="N14" s="21">
        <v>2</v>
      </c>
    </row>
    <row r="15" spans="1:14" x14ac:dyDescent="0.35">
      <c r="A15" s="74" t="s">
        <v>66</v>
      </c>
      <c r="B15" s="70" t="s">
        <v>43</v>
      </c>
      <c r="C15" s="22">
        <v>3</v>
      </c>
      <c r="D15" s="28" t="s">
        <v>39</v>
      </c>
      <c r="E15" s="10" t="s">
        <v>39</v>
      </c>
      <c r="F15" s="10" t="s">
        <v>39</v>
      </c>
      <c r="G15" s="10" t="s">
        <v>39</v>
      </c>
      <c r="H15" s="10" t="s">
        <v>39</v>
      </c>
      <c r="I15" s="34" t="s">
        <v>68</v>
      </c>
      <c r="J15" s="100" t="s">
        <v>39</v>
      </c>
      <c r="L15" s="99" t="s">
        <v>69</v>
      </c>
      <c r="M15" s="17" t="s">
        <v>45</v>
      </c>
      <c r="N15" s="21">
        <v>3</v>
      </c>
    </row>
    <row r="16" spans="1:14" x14ac:dyDescent="0.35">
      <c r="A16" s="74" t="s">
        <v>66</v>
      </c>
      <c r="B16" s="70" t="s">
        <v>43</v>
      </c>
      <c r="C16" s="22">
        <v>4</v>
      </c>
      <c r="D16" s="28" t="s">
        <v>39</v>
      </c>
      <c r="E16" s="10" t="s">
        <v>39</v>
      </c>
      <c r="F16" s="10" t="s">
        <v>39</v>
      </c>
      <c r="G16" s="10" t="s">
        <v>39</v>
      </c>
      <c r="H16" s="10" t="s">
        <v>39</v>
      </c>
      <c r="I16" s="34" t="s">
        <v>68</v>
      </c>
      <c r="J16" s="100">
        <v>30</v>
      </c>
      <c r="L16" s="99" t="s">
        <v>69</v>
      </c>
      <c r="M16" s="17" t="s">
        <v>45</v>
      </c>
      <c r="N16" s="21">
        <v>4</v>
      </c>
    </row>
    <row r="17" spans="1:14" x14ac:dyDescent="0.35">
      <c r="A17" s="74" t="s">
        <v>66</v>
      </c>
      <c r="B17" s="70" t="s">
        <v>43</v>
      </c>
      <c r="C17" s="22">
        <v>5</v>
      </c>
      <c r="D17" s="28" t="s">
        <v>39</v>
      </c>
      <c r="E17" s="10" t="s">
        <v>39</v>
      </c>
      <c r="F17" s="10" t="s">
        <v>39</v>
      </c>
      <c r="G17" s="10" t="s">
        <v>39</v>
      </c>
      <c r="H17" s="10" t="s">
        <v>39</v>
      </c>
      <c r="I17" s="34" t="s">
        <v>68</v>
      </c>
      <c r="J17" s="100" t="s">
        <v>39</v>
      </c>
      <c r="L17" s="99" t="s">
        <v>69</v>
      </c>
      <c r="M17" s="17" t="s">
        <v>45</v>
      </c>
      <c r="N17" s="21">
        <v>5</v>
      </c>
    </row>
    <row r="18" spans="1:14" x14ac:dyDescent="0.35">
      <c r="A18" s="74" t="s">
        <v>66</v>
      </c>
      <c r="B18" s="70" t="s">
        <v>43</v>
      </c>
      <c r="C18" s="18" t="s">
        <v>68</v>
      </c>
      <c r="D18" s="28" t="s">
        <v>39</v>
      </c>
      <c r="E18" s="10" t="s">
        <v>39</v>
      </c>
      <c r="F18" s="10" t="s">
        <v>39</v>
      </c>
      <c r="G18" s="10" t="s">
        <v>39</v>
      </c>
      <c r="H18" s="10" t="s">
        <v>39</v>
      </c>
      <c r="I18" s="34" t="s">
        <v>68</v>
      </c>
      <c r="J18" s="100" t="s">
        <v>39</v>
      </c>
      <c r="L18" s="99" t="s">
        <v>69</v>
      </c>
      <c r="M18" s="17" t="s">
        <v>45</v>
      </c>
      <c r="N18" s="17" t="s">
        <v>82</v>
      </c>
    </row>
    <row r="19" spans="1:14" x14ac:dyDescent="0.35">
      <c r="A19" s="74" t="s">
        <v>66</v>
      </c>
      <c r="B19" s="69" t="s">
        <v>43</v>
      </c>
      <c r="C19" s="23" t="s">
        <v>80</v>
      </c>
      <c r="D19" s="30" t="s">
        <v>39</v>
      </c>
      <c r="E19" s="39" t="s">
        <v>39</v>
      </c>
      <c r="F19" s="39" t="s">
        <v>39</v>
      </c>
      <c r="G19" s="39" t="s">
        <v>39</v>
      </c>
      <c r="H19" s="39" t="s">
        <v>39</v>
      </c>
      <c r="I19" s="36" t="s">
        <v>68</v>
      </c>
      <c r="J19" s="103" t="s">
        <v>39</v>
      </c>
      <c r="L19" s="99" t="s">
        <v>69</v>
      </c>
      <c r="M19" s="17" t="s">
        <v>45</v>
      </c>
      <c r="N19" s="17" t="s">
        <v>83</v>
      </c>
    </row>
    <row r="20" spans="1:14" x14ac:dyDescent="0.35">
      <c r="A20" s="74" t="s">
        <v>66</v>
      </c>
      <c r="B20" s="62" t="s">
        <v>48</v>
      </c>
      <c r="C20" s="24" t="s">
        <v>49</v>
      </c>
      <c r="D20" s="27">
        <v>40</v>
      </c>
      <c r="E20" s="7" t="s">
        <v>84</v>
      </c>
      <c r="F20" s="7" t="s">
        <v>84</v>
      </c>
      <c r="G20" s="7" t="s">
        <v>77</v>
      </c>
      <c r="H20" s="7" t="s">
        <v>79</v>
      </c>
      <c r="I20" s="33" t="s">
        <v>68</v>
      </c>
      <c r="J20" s="102">
        <v>50</v>
      </c>
      <c r="L20" s="99" t="s">
        <v>69</v>
      </c>
      <c r="M20" s="17" t="s">
        <v>51</v>
      </c>
      <c r="N20" s="17">
        <v>2</v>
      </c>
    </row>
    <row r="21" spans="1:14" x14ac:dyDescent="0.35">
      <c r="A21" s="74" t="s">
        <v>66</v>
      </c>
      <c r="B21" s="70" t="s">
        <v>48</v>
      </c>
      <c r="C21" s="25" t="s">
        <v>52</v>
      </c>
      <c r="D21" s="31">
        <v>30</v>
      </c>
      <c r="E21" s="40" t="s">
        <v>85</v>
      </c>
      <c r="F21" s="40" t="s">
        <v>78</v>
      </c>
      <c r="G21" s="40" t="s">
        <v>86</v>
      </c>
      <c r="H21" s="40" t="s">
        <v>79</v>
      </c>
      <c r="I21" s="37" t="s">
        <v>68</v>
      </c>
      <c r="J21" s="104">
        <v>30</v>
      </c>
      <c r="L21" s="99" t="s">
        <v>69</v>
      </c>
      <c r="M21" s="17" t="s">
        <v>51</v>
      </c>
      <c r="N21" s="17">
        <v>1</v>
      </c>
    </row>
    <row r="22" spans="1:14" ht="15" thickBot="1" x14ac:dyDescent="0.4">
      <c r="A22" s="76" t="s">
        <v>66</v>
      </c>
      <c r="B22" s="71" t="s">
        <v>48</v>
      </c>
      <c r="C22" s="26" t="s">
        <v>54</v>
      </c>
      <c r="D22" s="32" t="s">
        <v>39</v>
      </c>
      <c r="E22" s="41" t="s">
        <v>39</v>
      </c>
      <c r="F22" s="41" t="s">
        <v>39</v>
      </c>
      <c r="G22" s="41" t="s">
        <v>39</v>
      </c>
      <c r="H22" s="41" t="s">
        <v>39</v>
      </c>
      <c r="I22" s="38" t="s">
        <v>68</v>
      </c>
      <c r="J22" s="105" t="s">
        <v>39</v>
      </c>
      <c r="L22" s="99" t="s">
        <v>69</v>
      </c>
      <c r="M22" s="17" t="s">
        <v>51</v>
      </c>
      <c r="N22" s="17">
        <v>9</v>
      </c>
    </row>
    <row r="23" spans="1:14" x14ac:dyDescent="0.35">
      <c r="A23" s="73" t="s">
        <v>87</v>
      </c>
      <c r="B23" s="62" t="s">
        <v>37</v>
      </c>
      <c r="C23" s="16" t="s">
        <v>67</v>
      </c>
      <c r="D23" s="27" t="s">
        <v>39</v>
      </c>
      <c r="E23" s="7" t="s">
        <v>39</v>
      </c>
      <c r="F23" s="7" t="s">
        <v>39</v>
      </c>
      <c r="G23" s="7" t="s">
        <v>39</v>
      </c>
      <c r="H23" s="7" t="s">
        <v>39</v>
      </c>
      <c r="I23" s="33" t="s">
        <v>68</v>
      </c>
      <c r="J23" s="102" t="s">
        <v>39</v>
      </c>
      <c r="L23" s="99" t="s">
        <v>88</v>
      </c>
      <c r="M23" s="17" t="s">
        <v>37</v>
      </c>
      <c r="N23" s="17" t="s">
        <v>70</v>
      </c>
    </row>
    <row r="24" spans="1:14" x14ac:dyDescent="0.35">
      <c r="A24" s="152" t="s">
        <v>87</v>
      </c>
      <c r="B24" s="70" t="s">
        <v>37</v>
      </c>
      <c r="C24" s="18" t="s">
        <v>71</v>
      </c>
      <c r="D24" s="28" t="s">
        <v>39</v>
      </c>
      <c r="E24" s="10" t="s">
        <v>39</v>
      </c>
      <c r="F24" s="10" t="s">
        <v>39</v>
      </c>
      <c r="G24" s="10" t="s">
        <v>39</v>
      </c>
      <c r="H24" s="10" t="s">
        <v>39</v>
      </c>
      <c r="I24" s="34" t="s">
        <v>68</v>
      </c>
      <c r="J24" s="100" t="s">
        <v>39</v>
      </c>
      <c r="L24" s="99" t="s">
        <v>88</v>
      </c>
      <c r="M24" s="17" t="s">
        <v>37</v>
      </c>
      <c r="N24" s="17" t="s">
        <v>72</v>
      </c>
    </row>
    <row r="25" spans="1:14" x14ac:dyDescent="0.35">
      <c r="A25" s="152" t="s">
        <v>87</v>
      </c>
      <c r="B25" s="70" t="s">
        <v>37</v>
      </c>
      <c r="C25" s="18" t="s">
        <v>73</v>
      </c>
      <c r="D25" s="28" t="s">
        <v>39</v>
      </c>
      <c r="E25" s="10" t="s">
        <v>39</v>
      </c>
      <c r="F25" s="10" t="s">
        <v>39</v>
      </c>
      <c r="G25" s="10" t="s">
        <v>39</v>
      </c>
      <c r="H25" s="10" t="s">
        <v>39</v>
      </c>
      <c r="I25" s="34" t="s">
        <v>68</v>
      </c>
      <c r="J25" s="100" t="s">
        <v>39</v>
      </c>
      <c r="L25" s="99" t="s">
        <v>88</v>
      </c>
      <c r="M25" s="17" t="s">
        <v>37</v>
      </c>
      <c r="N25" s="17" t="s">
        <v>74</v>
      </c>
    </row>
    <row r="26" spans="1:14" x14ac:dyDescent="0.35">
      <c r="A26" s="152" t="s">
        <v>87</v>
      </c>
      <c r="B26" s="70" t="s">
        <v>37</v>
      </c>
      <c r="C26" s="18" t="s">
        <v>54</v>
      </c>
      <c r="D26" s="28" t="s">
        <v>39</v>
      </c>
      <c r="E26" s="10" t="s">
        <v>39</v>
      </c>
      <c r="F26" s="10" t="s">
        <v>39</v>
      </c>
      <c r="G26" s="10" t="s">
        <v>39</v>
      </c>
      <c r="H26" s="10" t="s">
        <v>39</v>
      </c>
      <c r="I26" s="34" t="s">
        <v>68</v>
      </c>
      <c r="J26" s="100" t="s">
        <v>39</v>
      </c>
      <c r="L26" s="99" t="s">
        <v>88</v>
      </c>
      <c r="M26" s="17" t="s">
        <v>37</v>
      </c>
      <c r="N26" s="17" t="s">
        <v>75</v>
      </c>
    </row>
    <row r="27" spans="1:14" x14ac:dyDescent="0.35">
      <c r="A27" s="152" t="s">
        <v>87</v>
      </c>
      <c r="B27" s="70" t="s">
        <v>37</v>
      </c>
      <c r="C27" s="18" t="s">
        <v>40</v>
      </c>
      <c r="D27" s="28" t="s">
        <v>39</v>
      </c>
      <c r="E27" s="10" t="s">
        <v>39</v>
      </c>
      <c r="F27" s="10" t="s">
        <v>39</v>
      </c>
      <c r="G27" s="10" t="s">
        <v>39</v>
      </c>
      <c r="H27" s="10" t="s">
        <v>39</v>
      </c>
      <c r="I27" s="34" t="s">
        <v>68</v>
      </c>
      <c r="J27" s="100">
        <v>50</v>
      </c>
      <c r="L27" s="99" t="s">
        <v>88</v>
      </c>
      <c r="M27" s="17" t="s">
        <v>37</v>
      </c>
      <c r="N27" s="17" t="s">
        <v>42</v>
      </c>
    </row>
    <row r="28" spans="1:14" x14ac:dyDescent="0.35">
      <c r="A28" s="152" t="s">
        <v>87</v>
      </c>
      <c r="B28" s="69" t="s">
        <v>37</v>
      </c>
      <c r="C28" s="19" t="s">
        <v>80</v>
      </c>
      <c r="D28" s="29" t="s">
        <v>39</v>
      </c>
      <c r="E28" s="12" t="s">
        <v>39</v>
      </c>
      <c r="F28" s="12" t="s">
        <v>39</v>
      </c>
      <c r="G28" s="12" t="s">
        <v>39</v>
      </c>
      <c r="H28" s="12" t="s">
        <v>39</v>
      </c>
      <c r="I28" s="35" t="s">
        <v>68</v>
      </c>
      <c r="J28" s="101" t="s">
        <v>39</v>
      </c>
      <c r="L28" s="99" t="s">
        <v>88</v>
      </c>
      <c r="M28" s="17" t="s">
        <v>37</v>
      </c>
      <c r="N28" s="17" t="s">
        <v>81</v>
      </c>
    </row>
    <row r="29" spans="1:14" x14ac:dyDescent="0.35">
      <c r="A29" s="152" t="s">
        <v>87</v>
      </c>
      <c r="B29" s="75" t="s">
        <v>43</v>
      </c>
      <c r="C29" s="20">
        <v>1</v>
      </c>
      <c r="D29" s="27" t="s">
        <v>39</v>
      </c>
      <c r="E29" s="7" t="s">
        <v>39</v>
      </c>
      <c r="F29" s="7" t="s">
        <v>39</v>
      </c>
      <c r="G29" s="7" t="s">
        <v>39</v>
      </c>
      <c r="H29" s="7" t="s">
        <v>39</v>
      </c>
      <c r="I29" s="33" t="s">
        <v>68</v>
      </c>
      <c r="J29" s="102" t="s">
        <v>39</v>
      </c>
      <c r="L29" s="99" t="s">
        <v>88</v>
      </c>
      <c r="M29" s="17" t="s">
        <v>45</v>
      </c>
      <c r="N29" s="21">
        <v>1</v>
      </c>
    </row>
    <row r="30" spans="1:14" x14ac:dyDescent="0.35">
      <c r="A30" s="152" t="s">
        <v>87</v>
      </c>
      <c r="B30" s="70" t="s">
        <v>43</v>
      </c>
      <c r="C30" s="22">
        <v>2</v>
      </c>
      <c r="D30" s="28" t="s">
        <v>39</v>
      </c>
      <c r="E30" s="10" t="s">
        <v>39</v>
      </c>
      <c r="F30" s="10" t="s">
        <v>39</v>
      </c>
      <c r="G30" s="10" t="s">
        <v>39</v>
      </c>
      <c r="H30" s="10" t="s">
        <v>39</v>
      </c>
      <c r="I30" s="34" t="s">
        <v>68</v>
      </c>
      <c r="J30" s="100" t="s">
        <v>39</v>
      </c>
      <c r="L30" s="99" t="s">
        <v>88</v>
      </c>
      <c r="M30" s="17" t="s">
        <v>45</v>
      </c>
      <c r="N30" s="21">
        <v>2</v>
      </c>
    </row>
    <row r="31" spans="1:14" x14ac:dyDescent="0.35">
      <c r="A31" s="152" t="s">
        <v>87</v>
      </c>
      <c r="B31" s="70" t="s">
        <v>43</v>
      </c>
      <c r="C31" s="22">
        <v>3</v>
      </c>
      <c r="D31" s="28" t="s">
        <v>39</v>
      </c>
      <c r="E31" s="10" t="s">
        <v>39</v>
      </c>
      <c r="F31" s="10" t="s">
        <v>39</v>
      </c>
      <c r="G31" s="10" t="s">
        <v>39</v>
      </c>
      <c r="H31" s="10" t="s">
        <v>39</v>
      </c>
      <c r="I31" s="34" t="s">
        <v>68</v>
      </c>
      <c r="J31" s="100" t="s">
        <v>39</v>
      </c>
      <c r="L31" s="99" t="s">
        <v>88</v>
      </c>
      <c r="M31" s="17" t="s">
        <v>45</v>
      </c>
      <c r="N31" s="21">
        <v>3</v>
      </c>
    </row>
    <row r="32" spans="1:14" x14ac:dyDescent="0.35">
      <c r="A32" s="152" t="s">
        <v>87</v>
      </c>
      <c r="B32" s="70" t="s">
        <v>43</v>
      </c>
      <c r="C32" s="22">
        <v>4</v>
      </c>
      <c r="D32" s="28" t="s">
        <v>39</v>
      </c>
      <c r="E32" s="10" t="s">
        <v>39</v>
      </c>
      <c r="F32" s="10" t="s">
        <v>39</v>
      </c>
      <c r="G32" s="10" t="s">
        <v>39</v>
      </c>
      <c r="H32" s="10" t="s">
        <v>39</v>
      </c>
      <c r="I32" s="34" t="s">
        <v>68</v>
      </c>
      <c r="J32" s="100" t="s">
        <v>39</v>
      </c>
      <c r="L32" s="99" t="s">
        <v>88</v>
      </c>
      <c r="M32" s="17" t="s">
        <v>45</v>
      </c>
      <c r="N32" s="21">
        <v>4</v>
      </c>
    </row>
    <row r="33" spans="1:14" x14ac:dyDescent="0.35">
      <c r="A33" s="152" t="s">
        <v>87</v>
      </c>
      <c r="B33" s="70" t="s">
        <v>43</v>
      </c>
      <c r="C33" s="22">
        <v>5</v>
      </c>
      <c r="D33" s="28" t="s">
        <v>39</v>
      </c>
      <c r="E33" s="10" t="s">
        <v>39</v>
      </c>
      <c r="F33" s="10" t="s">
        <v>39</v>
      </c>
      <c r="G33" s="10" t="s">
        <v>39</v>
      </c>
      <c r="H33" s="10" t="s">
        <v>39</v>
      </c>
      <c r="I33" s="34" t="s">
        <v>68</v>
      </c>
      <c r="J33" s="100" t="s">
        <v>39</v>
      </c>
      <c r="L33" s="99" t="s">
        <v>88</v>
      </c>
      <c r="M33" s="17" t="s">
        <v>45</v>
      </c>
      <c r="N33" s="21">
        <v>5</v>
      </c>
    </row>
    <row r="34" spans="1:14" x14ac:dyDescent="0.35">
      <c r="A34" s="152" t="s">
        <v>87</v>
      </c>
      <c r="B34" s="70" t="s">
        <v>43</v>
      </c>
      <c r="C34" s="18" t="s">
        <v>68</v>
      </c>
      <c r="D34" s="28" t="s">
        <v>39</v>
      </c>
      <c r="E34" s="10" t="s">
        <v>39</v>
      </c>
      <c r="F34" s="10" t="s">
        <v>39</v>
      </c>
      <c r="G34" s="10" t="s">
        <v>39</v>
      </c>
      <c r="H34" s="10" t="s">
        <v>39</v>
      </c>
      <c r="I34" s="34" t="s">
        <v>68</v>
      </c>
      <c r="J34" s="100" t="s">
        <v>39</v>
      </c>
      <c r="L34" s="99" t="s">
        <v>88</v>
      </c>
      <c r="M34" s="17" t="s">
        <v>45</v>
      </c>
      <c r="N34" s="17" t="s">
        <v>82</v>
      </c>
    </row>
    <row r="35" spans="1:14" x14ac:dyDescent="0.35">
      <c r="A35" s="152" t="s">
        <v>87</v>
      </c>
      <c r="B35" s="69" t="s">
        <v>43</v>
      </c>
      <c r="C35" s="23" t="s">
        <v>80</v>
      </c>
      <c r="D35" s="30" t="s">
        <v>39</v>
      </c>
      <c r="E35" s="39" t="s">
        <v>39</v>
      </c>
      <c r="F35" s="39" t="s">
        <v>39</v>
      </c>
      <c r="G35" s="39" t="s">
        <v>39</v>
      </c>
      <c r="H35" s="39" t="s">
        <v>39</v>
      </c>
      <c r="I35" s="36" t="s">
        <v>68</v>
      </c>
      <c r="J35" s="103" t="s">
        <v>39</v>
      </c>
      <c r="L35" s="99" t="s">
        <v>88</v>
      </c>
      <c r="M35" s="17" t="s">
        <v>45</v>
      </c>
      <c r="N35" s="17" t="s">
        <v>83</v>
      </c>
    </row>
    <row r="36" spans="1:14" x14ac:dyDescent="0.35">
      <c r="A36" s="152" t="s">
        <v>87</v>
      </c>
      <c r="B36" s="62" t="s">
        <v>48</v>
      </c>
      <c r="C36" s="24" t="s">
        <v>49</v>
      </c>
      <c r="D36" s="27" t="s">
        <v>39</v>
      </c>
      <c r="E36" s="7" t="s">
        <v>39</v>
      </c>
      <c r="F36" s="7" t="s">
        <v>39</v>
      </c>
      <c r="G36" s="7" t="s">
        <v>39</v>
      </c>
      <c r="H36" s="7" t="s">
        <v>39</v>
      </c>
      <c r="I36" s="33" t="s">
        <v>68</v>
      </c>
      <c r="J36" s="102" t="s">
        <v>39</v>
      </c>
      <c r="L36" s="99" t="s">
        <v>88</v>
      </c>
      <c r="M36" s="17" t="s">
        <v>51</v>
      </c>
      <c r="N36" s="17">
        <v>2</v>
      </c>
    </row>
    <row r="37" spans="1:14" x14ac:dyDescent="0.35">
      <c r="A37" s="152" t="s">
        <v>87</v>
      </c>
      <c r="B37" s="70" t="s">
        <v>48</v>
      </c>
      <c r="C37" s="25" t="s">
        <v>52</v>
      </c>
      <c r="D37" s="31" t="s">
        <v>39</v>
      </c>
      <c r="E37" s="40" t="s">
        <v>39</v>
      </c>
      <c r="F37" s="40" t="s">
        <v>39</v>
      </c>
      <c r="G37" s="40" t="s">
        <v>39</v>
      </c>
      <c r="H37" s="40" t="s">
        <v>39</v>
      </c>
      <c r="I37" s="37" t="s">
        <v>68</v>
      </c>
      <c r="J37" s="104">
        <v>30</v>
      </c>
      <c r="L37" s="99" t="s">
        <v>88</v>
      </c>
      <c r="M37" s="17" t="s">
        <v>51</v>
      </c>
      <c r="N37" s="17">
        <v>1</v>
      </c>
    </row>
    <row r="38" spans="1:14" ht="15" thickBot="1" x14ac:dyDescent="0.4">
      <c r="A38" s="153" t="s">
        <v>87</v>
      </c>
      <c r="B38" s="71" t="s">
        <v>48</v>
      </c>
      <c r="C38" s="26" t="s">
        <v>54</v>
      </c>
      <c r="D38" s="32" t="s">
        <v>39</v>
      </c>
      <c r="E38" s="41" t="s">
        <v>39</v>
      </c>
      <c r="F38" s="41" t="s">
        <v>39</v>
      </c>
      <c r="G38" s="41" t="s">
        <v>39</v>
      </c>
      <c r="H38" s="41" t="s">
        <v>39</v>
      </c>
      <c r="I38" s="38" t="s">
        <v>68</v>
      </c>
      <c r="J38" s="105" t="s">
        <v>39</v>
      </c>
      <c r="L38" s="99" t="s">
        <v>88</v>
      </c>
      <c r="M38" s="17" t="s">
        <v>51</v>
      </c>
      <c r="N38" s="17">
        <v>9</v>
      </c>
    </row>
    <row r="39" spans="1:14" x14ac:dyDescent="0.35">
      <c r="A39" s="73" t="s">
        <v>89</v>
      </c>
      <c r="B39" s="62" t="s">
        <v>37</v>
      </c>
      <c r="C39" s="16" t="s">
        <v>67</v>
      </c>
      <c r="D39" s="27" t="s">
        <v>68</v>
      </c>
      <c r="E39" s="7" t="s">
        <v>68</v>
      </c>
      <c r="F39" s="7" t="s">
        <v>68</v>
      </c>
      <c r="G39" s="7" t="s">
        <v>68</v>
      </c>
      <c r="H39" s="7" t="s">
        <v>68</v>
      </c>
      <c r="I39" s="33" t="s">
        <v>39</v>
      </c>
      <c r="J39" s="102" t="s">
        <v>39</v>
      </c>
      <c r="L39" s="99" t="s">
        <v>90</v>
      </c>
      <c r="M39" s="17" t="s">
        <v>37</v>
      </c>
      <c r="N39" s="17" t="s">
        <v>70</v>
      </c>
    </row>
    <row r="40" spans="1:14" x14ac:dyDescent="0.35">
      <c r="A40" s="152" t="s">
        <v>89</v>
      </c>
      <c r="B40" s="70" t="s">
        <v>37</v>
      </c>
      <c r="C40" s="18" t="s">
        <v>71</v>
      </c>
      <c r="D40" s="28" t="s">
        <v>68</v>
      </c>
      <c r="E40" s="10" t="s">
        <v>68</v>
      </c>
      <c r="F40" s="10" t="s">
        <v>68</v>
      </c>
      <c r="G40" s="10" t="s">
        <v>68</v>
      </c>
      <c r="H40" s="10" t="s">
        <v>68</v>
      </c>
      <c r="I40" s="34" t="s">
        <v>39</v>
      </c>
      <c r="J40" s="100" t="s">
        <v>39</v>
      </c>
      <c r="L40" s="99" t="s">
        <v>90</v>
      </c>
      <c r="M40" s="17" t="s">
        <v>37</v>
      </c>
      <c r="N40" s="17" t="s">
        <v>72</v>
      </c>
    </row>
    <row r="41" spans="1:14" x14ac:dyDescent="0.35">
      <c r="A41" s="152" t="s">
        <v>89</v>
      </c>
      <c r="B41" s="70" t="s">
        <v>37</v>
      </c>
      <c r="C41" s="18" t="s">
        <v>73</v>
      </c>
      <c r="D41" s="28" t="s">
        <v>68</v>
      </c>
      <c r="E41" s="10" t="s">
        <v>68</v>
      </c>
      <c r="F41" s="10" t="s">
        <v>68</v>
      </c>
      <c r="G41" s="10" t="s">
        <v>68</v>
      </c>
      <c r="H41" s="10" t="s">
        <v>68</v>
      </c>
      <c r="I41" s="34" t="s">
        <v>39</v>
      </c>
      <c r="J41" s="100" t="s">
        <v>39</v>
      </c>
      <c r="L41" s="99" t="s">
        <v>90</v>
      </c>
      <c r="M41" s="17" t="s">
        <v>37</v>
      </c>
      <c r="N41" s="17" t="s">
        <v>74</v>
      </c>
    </row>
    <row r="42" spans="1:14" x14ac:dyDescent="0.35">
      <c r="A42" s="152" t="s">
        <v>89</v>
      </c>
      <c r="B42" s="70" t="s">
        <v>37</v>
      </c>
      <c r="C42" s="18" t="s">
        <v>54</v>
      </c>
      <c r="D42" s="28" t="s">
        <v>68</v>
      </c>
      <c r="E42" s="10" t="s">
        <v>68</v>
      </c>
      <c r="F42" s="10" t="s">
        <v>68</v>
      </c>
      <c r="G42" s="10" t="s">
        <v>68</v>
      </c>
      <c r="H42" s="10" t="s">
        <v>68</v>
      </c>
      <c r="I42" s="34" t="s">
        <v>39</v>
      </c>
      <c r="J42" s="100" t="s">
        <v>39</v>
      </c>
      <c r="L42" s="99" t="s">
        <v>90</v>
      </c>
      <c r="M42" s="17" t="s">
        <v>37</v>
      </c>
      <c r="N42" s="17" t="s">
        <v>75</v>
      </c>
    </row>
    <row r="43" spans="1:14" x14ac:dyDescent="0.35">
      <c r="A43" s="152" t="s">
        <v>89</v>
      </c>
      <c r="B43" s="70" t="s">
        <v>37</v>
      </c>
      <c r="C43" s="18" t="s">
        <v>40</v>
      </c>
      <c r="D43" s="28" t="s">
        <v>68</v>
      </c>
      <c r="E43" s="10" t="s">
        <v>68</v>
      </c>
      <c r="F43" s="10" t="s">
        <v>68</v>
      </c>
      <c r="G43" s="10" t="s">
        <v>68</v>
      </c>
      <c r="H43" s="10" t="s">
        <v>68</v>
      </c>
      <c r="I43" s="34" t="s">
        <v>39</v>
      </c>
      <c r="J43" s="100">
        <v>90</v>
      </c>
      <c r="L43" s="99" t="s">
        <v>90</v>
      </c>
      <c r="M43" s="17" t="s">
        <v>37</v>
      </c>
      <c r="N43" s="17" t="s">
        <v>42</v>
      </c>
    </row>
    <row r="44" spans="1:14" x14ac:dyDescent="0.35">
      <c r="A44" s="152" t="s">
        <v>89</v>
      </c>
      <c r="B44" s="69" t="s">
        <v>37</v>
      </c>
      <c r="C44" s="19" t="s">
        <v>80</v>
      </c>
      <c r="D44" s="29" t="s">
        <v>68</v>
      </c>
      <c r="E44" s="12" t="s">
        <v>68</v>
      </c>
      <c r="F44" s="12" t="s">
        <v>68</v>
      </c>
      <c r="G44" s="12" t="s">
        <v>68</v>
      </c>
      <c r="H44" s="12" t="s">
        <v>68</v>
      </c>
      <c r="I44" s="35" t="s">
        <v>39</v>
      </c>
      <c r="J44" s="101" t="s">
        <v>39</v>
      </c>
      <c r="L44" s="99" t="s">
        <v>90</v>
      </c>
      <c r="M44" s="17" t="s">
        <v>37</v>
      </c>
      <c r="N44" s="17" t="s">
        <v>81</v>
      </c>
    </row>
    <row r="45" spans="1:14" x14ac:dyDescent="0.35">
      <c r="A45" s="152" t="s">
        <v>89</v>
      </c>
      <c r="B45" s="75" t="s">
        <v>43</v>
      </c>
      <c r="C45" s="20">
        <v>1</v>
      </c>
      <c r="D45" s="27" t="s">
        <v>68</v>
      </c>
      <c r="E45" s="7" t="s">
        <v>68</v>
      </c>
      <c r="F45" s="7" t="s">
        <v>68</v>
      </c>
      <c r="G45" s="7" t="s">
        <v>68</v>
      </c>
      <c r="H45" s="7" t="s">
        <v>68</v>
      </c>
      <c r="I45" s="33" t="s">
        <v>39</v>
      </c>
      <c r="J45" s="102" t="s">
        <v>39</v>
      </c>
      <c r="L45" s="99" t="s">
        <v>90</v>
      </c>
      <c r="M45" s="17" t="s">
        <v>45</v>
      </c>
      <c r="N45" s="21">
        <v>1</v>
      </c>
    </row>
    <row r="46" spans="1:14" x14ac:dyDescent="0.35">
      <c r="A46" s="152" t="s">
        <v>89</v>
      </c>
      <c r="B46" s="70" t="s">
        <v>43</v>
      </c>
      <c r="C46" s="22">
        <v>2</v>
      </c>
      <c r="D46" s="28" t="s">
        <v>68</v>
      </c>
      <c r="E46" s="10" t="s">
        <v>68</v>
      </c>
      <c r="F46" s="10" t="s">
        <v>68</v>
      </c>
      <c r="G46" s="10" t="s">
        <v>68</v>
      </c>
      <c r="H46" s="10" t="s">
        <v>68</v>
      </c>
      <c r="I46" s="34" t="s">
        <v>39</v>
      </c>
      <c r="J46" s="100" t="s">
        <v>39</v>
      </c>
      <c r="L46" s="99" t="s">
        <v>90</v>
      </c>
      <c r="M46" s="17" t="s">
        <v>45</v>
      </c>
      <c r="N46" s="21">
        <v>2</v>
      </c>
    </row>
    <row r="47" spans="1:14" x14ac:dyDescent="0.35">
      <c r="A47" s="152" t="s">
        <v>89</v>
      </c>
      <c r="B47" s="70" t="s">
        <v>43</v>
      </c>
      <c r="C47" s="22">
        <v>3</v>
      </c>
      <c r="D47" s="28" t="s">
        <v>68</v>
      </c>
      <c r="E47" s="10" t="s">
        <v>68</v>
      </c>
      <c r="F47" s="10" t="s">
        <v>68</v>
      </c>
      <c r="G47" s="10" t="s">
        <v>68</v>
      </c>
      <c r="H47" s="10" t="s">
        <v>68</v>
      </c>
      <c r="I47" s="34" t="s">
        <v>39</v>
      </c>
      <c r="J47" s="100" t="s">
        <v>39</v>
      </c>
      <c r="L47" s="99" t="s">
        <v>90</v>
      </c>
      <c r="M47" s="17" t="s">
        <v>45</v>
      </c>
      <c r="N47" s="21">
        <v>3</v>
      </c>
    </row>
    <row r="48" spans="1:14" x14ac:dyDescent="0.35">
      <c r="A48" s="152" t="s">
        <v>89</v>
      </c>
      <c r="B48" s="70" t="s">
        <v>43</v>
      </c>
      <c r="C48" s="22">
        <v>4</v>
      </c>
      <c r="D48" s="28" t="s">
        <v>68</v>
      </c>
      <c r="E48" s="10" t="s">
        <v>68</v>
      </c>
      <c r="F48" s="10" t="s">
        <v>68</v>
      </c>
      <c r="G48" s="10" t="s">
        <v>68</v>
      </c>
      <c r="H48" s="10" t="s">
        <v>68</v>
      </c>
      <c r="I48" s="34" t="s">
        <v>39</v>
      </c>
      <c r="J48" s="100">
        <v>30</v>
      </c>
      <c r="L48" s="99" t="s">
        <v>90</v>
      </c>
      <c r="M48" s="17" t="s">
        <v>45</v>
      </c>
      <c r="N48" s="21">
        <v>4</v>
      </c>
    </row>
    <row r="49" spans="1:14" x14ac:dyDescent="0.35">
      <c r="A49" s="152" t="s">
        <v>89</v>
      </c>
      <c r="B49" s="70" t="s">
        <v>43</v>
      </c>
      <c r="C49" s="22">
        <v>5</v>
      </c>
      <c r="D49" s="28" t="s">
        <v>68</v>
      </c>
      <c r="E49" s="10" t="s">
        <v>68</v>
      </c>
      <c r="F49" s="10" t="s">
        <v>68</v>
      </c>
      <c r="G49" s="10" t="s">
        <v>68</v>
      </c>
      <c r="H49" s="10" t="s">
        <v>68</v>
      </c>
      <c r="I49" s="34" t="s">
        <v>39</v>
      </c>
      <c r="J49" s="100">
        <v>30</v>
      </c>
      <c r="L49" s="99" t="s">
        <v>90</v>
      </c>
      <c r="M49" s="17" t="s">
        <v>45</v>
      </c>
      <c r="N49" s="21">
        <v>5</v>
      </c>
    </row>
    <row r="50" spans="1:14" x14ac:dyDescent="0.35">
      <c r="A50" s="152" t="s">
        <v>89</v>
      </c>
      <c r="B50" s="70" t="s">
        <v>43</v>
      </c>
      <c r="C50" s="18" t="s">
        <v>68</v>
      </c>
      <c r="D50" s="28" t="s">
        <v>68</v>
      </c>
      <c r="E50" s="10" t="s">
        <v>68</v>
      </c>
      <c r="F50" s="10" t="s">
        <v>68</v>
      </c>
      <c r="G50" s="10" t="s">
        <v>68</v>
      </c>
      <c r="H50" s="10" t="s">
        <v>68</v>
      </c>
      <c r="I50" s="34" t="s">
        <v>39</v>
      </c>
      <c r="J50" s="100" t="s">
        <v>39</v>
      </c>
      <c r="L50" s="99" t="s">
        <v>90</v>
      </c>
      <c r="M50" s="17" t="s">
        <v>45</v>
      </c>
      <c r="N50" s="17" t="s">
        <v>82</v>
      </c>
    </row>
    <row r="51" spans="1:14" x14ac:dyDescent="0.35">
      <c r="A51" s="152" t="s">
        <v>89</v>
      </c>
      <c r="B51" s="69" t="s">
        <v>43</v>
      </c>
      <c r="C51" s="23" t="s">
        <v>80</v>
      </c>
      <c r="D51" s="30" t="s">
        <v>68</v>
      </c>
      <c r="E51" s="39" t="s">
        <v>68</v>
      </c>
      <c r="F51" s="39" t="s">
        <v>68</v>
      </c>
      <c r="G51" s="39" t="s">
        <v>68</v>
      </c>
      <c r="H51" s="39" t="s">
        <v>68</v>
      </c>
      <c r="I51" s="36" t="s">
        <v>39</v>
      </c>
      <c r="J51" s="103" t="s">
        <v>39</v>
      </c>
      <c r="L51" s="99" t="s">
        <v>90</v>
      </c>
      <c r="M51" s="17" t="s">
        <v>45</v>
      </c>
      <c r="N51" s="17" t="s">
        <v>83</v>
      </c>
    </row>
    <row r="52" spans="1:14" x14ac:dyDescent="0.35">
      <c r="A52" s="152" t="s">
        <v>89</v>
      </c>
      <c r="B52" s="62" t="s">
        <v>48</v>
      </c>
      <c r="C52" s="24" t="s">
        <v>49</v>
      </c>
      <c r="D52" s="27" t="s">
        <v>68</v>
      </c>
      <c r="E52" s="7" t="s">
        <v>68</v>
      </c>
      <c r="F52" s="7" t="s">
        <v>68</v>
      </c>
      <c r="G52" s="7" t="s">
        <v>68</v>
      </c>
      <c r="H52" s="7" t="s">
        <v>68</v>
      </c>
      <c r="I52" s="33" t="s">
        <v>39</v>
      </c>
      <c r="J52" s="102">
        <v>40</v>
      </c>
      <c r="L52" s="99" t="s">
        <v>90</v>
      </c>
      <c r="M52" s="17" t="s">
        <v>51</v>
      </c>
      <c r="N52" s="17">
        <v>2</v>
      </c>
    </row>
    <row r="53" spans="1:14" x14ac:dyDescent="0.35">
      <c r="A53" s="152" t="s">
        <v>89</v>
      </c>
      <c r="B53" s="70" t="s">
        <v>48</v>
      </c>
      <c r="C53" s="25" t="s">
        <v>52</v>
      </c>
      <c r="D53" s="31" t="s">
        <v>68</v>
      </c>
      <c r="E53" s="40" t="s">
        <v>68</v>
      </c>
      <c r="F53" s="40" t="s">
        <v>68</v>
      </c>
      <c r="G53" s="40" t="s">
        <v>68</v>
      </c>
      <c r="H53" s="40" t="s">
        <v>68</v>
      </c>
      <c r="I53" s="37" t="s">
        <v>39</v>
      </c>
      <c r="J53" s="104">
        <v>60</v>
      </c>
      <c r="L53" s="99" t="s">
        <v>90</v>
      </c>
      <c r="M53" s="17" t="s">
        <v>51</v>
      </c>
      <c r="N53" s="17">
        <v>1</v>
      </c>
    </row>
    <row r="54" spans="1:14" x14ac:dyDescent="0.35">
      <c r="A54" s="152" t="s">
        <v>89</v>
      </c>
      <c r="B54" s="70" t="s">
        <v>48</v>
      </c>
      <c r="C54" s="106" t="s">
        <v>54</v>
      </c>
      <c r="D54" s="107" t="s">
        <v>68</v>
      </c>
      <c r="E54" s="40" t="s">
        <v>68</v>
      </c>
      <c r="F54" s="40" t="s">
        <v>68</v>
      </c>
      <c r="G54" s="40" t="s">
        <v>68</v>
      </c>
      <c r="H54" s="40" t="s">
        <v>68</v>
      </c>
      <c r="I54" s="37" t="s">
        <v>39</v>
      </c>
      <c r="J54" s="104" t="s">
        <v>39</v>
      </c>
      <c r="L54" s="99" t="s">
        <v>90</v>
      </c>
      <c r="M54" s="17" t="s">
        <v>51</v>
      </c>
      <c r="N54" s="17">
        <v>9</v>
      </c>
    </row>
    <row r="55" spans="1:14" x14ac:dyDescent="0.35">
      <c r="A55" s="140" t="s">
        <v>29</v>
      </c>
      <c r="B55" s="2"/>
      <c r="D55" s="2"/>
      <c r="E55" s="86"/>
      <c r="F55" s="86"/>
      <c r="G55" s="86"/>
      <c r="H55" s="86"/>
      <c r="I55" s="85"/>
      <c r="J55" s="85"/>
    </row>
    <row r="56" spans="1:14" hidden="1" x14ac:dyDescent="0.35">
      <c r="A56" s="148"/>
      <c r="C56" s="149" t="s">
        <v>91</v>
      </c>
      <c r="D56" s="17" t="s">
        <v>92</v>
      </c>
      <c r="E56" s="17" t="s">
        <v>92</v>
      </c>
      <c r="F56" s="17" t="s">
        <v>92</v>
      </c>
      <c r="G56" s="17" t="s">
        <v>92</v>
      </c>
      <c r="H56" s="17" t="s">
        <v>92</v>
      </c>
      <c r="I56" s="17" t="s">
        <v>93</v>
      </c>
      <c r="J56" s="52" t="s">
        <v>94</v>
      </c>
    </row>
    <row r="57" spans="1:14" hidden="1" x14ac:dyDescent="0.35">
      <c r="C57" s="149" t="s">
        <v>95</v>
      </c>
      <c r="D57" s="17" t="s">
        <v>96</v>
      </c>
      <c r="E57" s="17" t="s">
        <v>96</v>
      </c>
      <c r="F57" s="17" t="s">
        <v>97</v>
      </c>
      <c r="G57" s="17" t="s">
        <v>98</v>
      </c>
      <c r="H57" s="17" t="s">
        <v>99</v>
      </c>
      <c r="I57" s="17" t="s">
        <v>82</v>
      </c>
      <c r="J57" s="52" t="s">
        <v>82</v>
      </c>
    </row>
    <row r="58" spans="1:14" hidden="1" x14ac:dyDescent="0.35">
      <c r="C58" s="87"/>
      <c r="D58" s="17" t="s">
        <v>100</v>
      </c>
      <c r="E58" s="17" t="s">
        <v>55</v>
      </c>
      <c r="F58" s="17" t="s">
        <v>55</v>
      </c>
      <c r="G58" s="17" t="s">
        <v>55</v>
      </c>
      <c r="H58" s="17" t="s">
        <v>55</v>
      </c>
      <c r="I58" s="17" t="s">
        <v>100</v>
      </c>
      <c r="J58" s="52" t="s">
        <v>100</v>
      </c>
    </row>
  </sheetData>
  <sheetProtection password="AD59" sheet="1" objects="1" scenarios="1"/>
  <pageMargins left="0.7" right="0.7" top="0.75" bottom="0.75" header="0.3" footer="0.3"/>
  <pageSetup paperSize="9" scale="35" orientation="landscape" r:id="rId1"/>
  <tableParts count="1">
    <tablePart r:id="rId2"/>
  </tableParts>
  <extLst>
    <ext xmlns:x14="http://schemas.microsoft.com/office/spreadsheetml/2009/9/main" uri="{78C0D931-6437-407d-A8EE-F0AAD7539E65}">
      <x14:conditionalFormattings>
        <x14:conditionalFormatting xmlns:xm="http://schemas.microsoft.com/office/excel/2006/main">
          <x14:cfRule type="containsText" priority="6" operator="containsText" id="{30B6C4BC-8C03-48BF-9896-D0ABE97AF40C}">
            <xm:f>NOT(ISERROR(SEARCH("N/A",D7)))</xm:f>
            <xm:f>"N/A"</xm:f>
            <x14:dxf>
              <font>
                <color theme="0" tint="-0.34998626667073579"/>
              </font>
            </x14:dxf>
          </x14:cfRule>
          <xm:sqref>D7:J22</xm:sqref>
        </x14:conditionalFormatting>
        <x14:conditionalFormatting xmlns:xm="http://schemas.microsoft.com/office/excel/2006/main">
          <x14:cfRule type="containsText" priority="5" operator="containsText" id="{7D0FE5D8-014E-4C19-8B0D-4D0A643BD152}">
            <xm:f>NOT(ISERROR(SEARCH("N/A",D23)))</xm:f>
            <xm:f>"N/A"</xm:f>
            <x14:dxf>
              <font>
                <color theme="0" tint="-0.34998626667073579"/>
              </font>
            </x14:dxf>
          </x14:cfRule>
          <xm:sqref>D23:J38</xm:sqref>
        </x14:conditionalFormatting>
        <x14:conditionalFormatting xmlns:xm="http://schemas.microsoft.com/office/excel/2006/main">
          <x14:cfRule type="containsText" priority="4" operator="containsText" id="{C5B548EF-A268-4B0E-8808-C19F91F1F55B}">
            <xm:f>NOT(ISERROR(SEARCH("N/A",D39)))</xm:f>
            <xm:f>"N/A"</xm:f>
            <x14:dxf>
              <font>
                <color theme="0" tint="-0.34998626667073579"/>
              </font>
            </x14:dxf>
          </x14:cfRule>
          <xm:sqref>D39:J54</xm:sqref>
        </x14:conditionalFormatting>
        <x14:conditionalFormatting xmlns:xm="http://schemas.microsoft.com/office/excel/2006/main">
          <x14:cfRule type="containsText" priority="3" operator="containsText" id="{3A0790D8-DE6A-40D4-9B55-674B0E47C0A3}">
            <xm:f>NOT(ISERROR(SEARCH("N/A",L7)))</xm:f>
            <xm:f>"N/A"</xm:f>
            <x14:dxf>
              <font>
                <color theme="0" tint="-0.34998626667073579"/>
              </font>
            </x14:dxf>
          </x14:cfRule>
          <xm:sqref>L7:L22</xm:sqref>
        </x14:conditionalFormatting>
        <x14:conditionalFormatting xmlns:xm="http://schemas.microsoft.com/office/excel/2006/main">
          <x14:cfRule type="containsText" priority="2" operator="containsText" id="{6BE46AC2-3F28-4E7B-BD04-FCAAC8398CE9}">
            <xm:f>NOT(ISERROR(SEARCH("N/A",L23)))</xm:f>
            <xm:f>"N/A"</xm:f>
            <x14:dxf>
              <font>
                <color theme="0" tint="-0.34998626667073579"/>
              </font>
            </x14:dxf>
          </x14:cfRule>
          <xm:sqref>L23:L38</xm:sqref>
        </x14:conditionalFormatting>
        <x14:conditionalFormatting xmlns:xm="http://schemas.microsoft.com/office/excel/2006/main">
          <x14:cfRule type="containsText" priority="1" operator="containsText" id="{8F5BAF6A-ABD6-4A9B-A58B-7B6A75C86197}">
            <xm:f>NOT(ISERROR(SEARCH("N/A",L39)))</xm:f>
            <xm:f>"N/A"</xm:f>
            <x14:dxf>
              <font>
                <color theme="0" tint="-0.34998626667073579"/>
              </font>
            </x14:dxf>
          </x14:cfRule>
          <xm:sqref>L39:L54</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
  <dimension ref="A1:O13"/>
  <sheetViews>
    <sheetView showGridLines="0" zoomScaleNormal="100" workbookViewId="0"/>
  </sheetViews>
  <sheetFormatPr defaultRowHeight="14.5" x14ac:dyDescent="0.35"/>
  <cols>
    <col min="1" max="1" width="76.453125" bestFit="1" customWidth="1"/>
  </cols>
  <sheetData>
    <row r="1" spans="1:15" ht="26.15" customHeight="1" x14ac:dyDescent="0.4">
      <c r="A1" s="118" t="s">
        <v>101</v>
      </c>
    </row>
    <row r="2" spans="1:15" ht="36.75" customHeight="1" x14ac:dyDescent="0.35">
      <c r="A2" s="117" t="s">
        <v>102</v>
      </c>
    </row>
    <row r="3" spans="1:15" ht="27.5" x14ac:dyDescent="0.35">
      <c r="A3" s="117" t="s">
        <v>103</v>
      </c>
    </row>
    <row r="4" spans="1:15" ht="36.75" customHeight="1" x14ac:dyDescent="0.35">
      <c r="A4" s="117" t="s">
        <v>104</v>
      </c>
      <c r="C4" s="44"/>
      <c r="D4" s="44"/>
      <c r="E4" s="44"/>
      <c r="F4" s="44"/>
      <c r="G4" s="44"/>
      <c r="H4" s="44"/>
      <c r="I4" s="44"/>
      <c r="J4" s="44"/>
      <c r="K4" s="44"/>
      <c r="L4" s="44"/>
      <c r="M4" s="44"/>
      <c r="N4" s="44"/>
      <c r="O4" s="44"/>
    </row>
    <row r="5" spans="1:15" ht="21" customHeight="1" x14ac:dyDescent="0.35">
      <c r="A5" s="117" t="s">
        <v>105</v>
      </c>
    </row>
    <row r="6" spans="1:15" x14ac:dyDescent="0.35">
      <c r="A6" s="117" t="s">
        <v>106</v>
      </c>
      <c r="B6" s="114"/>
    </row>
    <row r="7" spans="1:15" x14ac:dyDescent="0.35">
      <c r="A7" s="117" t="s">
        <v>107</v>
      </c>
      <c r="B7" s="114"/>
      <c r="C7" s="46"/>
      <c r="D7" s="46"/>
      <c r="E7" s="46"/>
      <c r="F7" s="46"/>
      <c r="G7" s="46"/>
      <c r="H7" s="46"/>
      <c r="I7" s="46"/>
      <c r="J7" s="46"/>
      <c r="K7" s="46"/>
      <c r="L7" s="46"/>
      <c r="M7" s="46"/>
      <c r="N7" s="46"/>
      <c r="O7" s="46"/>
    </row>
    <row r="8" spans="1:15" ht="28.5" customHeight="1" x14ac:dyDescent="0.35">
      <c r="A8" s="115" t="s">
        <v>108</v>
      </c>
      <c r="B8" s="114"/>
      <c r="C8" s="45"/>
      <c r="D8" s="45"/>
      <c r="E8" s="45"/>
      <c r="F8" s="45"/>
      <c r="G8" s="45"/>
      <c r="H8" s="45"/>
      <c r="I8" s="45"/>
      <c r="J8" s="45"/>
      <c r="K8" s="45"/>
      <c r="L8" s="45"/>
      <c r="M8" s="45"/>
      <c r="N8" s="45"/>
      <c r="O8" s="45"/>
    </row>
    <row r="9" spans="1:15" ht="44.5" customHeight="1" x14ac:dyDescent="0.35">
      <c r="A9" s="115" t="s">
        <v>109</v>
      </c>
      <c r="C9" s="45"/>
      <c r="D9" s="45"/>
      <c r="E9" s="45"/>
      <c r="F9" s="45"/>
      <c r="G9" s="45"/>
      <c r="H9" s="45"/>
      <c r="I9" s="45"/>
      <c r="J9" s="45"/>
      <c r="K9" s="45"/>
      <c r="L9" s="45"/>
      <c r="M9" s="45"/>
      <c r="N9" s="45"/>
      <c r="O9" s="45"/>
    </row>
    <row r="10" spans="1:15" x14ac:dyDescent="0.35">
      <c r="A10" s="116" t="s">
        <v>110</v>
      </c>
      <c r="C10" s="45"/>
      <c r="D10" s="45"/>
      <c r="E10" s="45"/>
      <c r="F10" s="45"/>
      <c r="G10" s="45"/>
      <c r="H10" s="45"/>
      <c r="I10" s="45"/>
      <c r="J10" s="45"/>
      <c r="K10" s="45"/>
      <c r="L10" s="45"/>
      <c r="M10" s="45"/>
      <c r="N10" s="45"/>
      <c r="O10" s="45"/>
    </row>
    <row r="13" spans="1:15" x14ac:dyDescent="0.35">
      <c r="A13" s="47"/>
      <c r="B13" s="47"/>
      <c r="C13" s="47"/>
      <c r="D13" s="47"/>
      <c r="E13" s="47"/>
      <c r="F13" s="47"/>
      <c r="G13" s="47"/>
      <c r="H13" s="47"/>
      <c r="I13" s="47"/>
      <c r="J13" s="47"/>
      <c r="K13" s="47"/>
      <c r="L13" s="47"/>
      <c r="M13" s="47"/>
      <c r="N13" s="47"/>
      <c r="O13" s="47"/>
    </row>
  </sheetData>
  <sheetProtection password="AD59" sheet="1" objects="1" scenarios="1"/>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8FEFB77B9F78448A27E7C184503A202" ma:contentTypeVersion="18" ma:contentTypeDescription="Create a new document." ma:contentTypeScope="" ma:versionID="0a1f88385cdc208d5d387b26468b0709">
  <xsd:schema xmlns:xsd="http://www.w3.org/2001/XMLSchema" xmlns:xs="http://www.w3.org/2001/XMLSchema" xmlns:p="http://schemas.microsoft.com/office/2006/metadata/properties" xmlns:ns1="http://schemas.microsoft.com/sharepoint/v3" xmlns:ns2="53692427-c3ec-4c6c-a338-27663af36aae" xmlns:ns3="64fe70c7-ade5-419c-a995-c92fe230bd7a" targetNamespace="http://schemas.microsoft.com/office/2006/metadata/properties" ma:root="true" ma:fieldsID="90bc6b2c7a1ecd1f6fc2b9f73134f0a9" ns1:_="" ns2:_="" ns3:_="">
    <xsd:import namespace="http://schemas.microsoft.com/sharepoint/v3"/>
    <xsd:import namespace="53692427-c3ec-4c6c-a338-27663af36aae"/>
    <xsd:import namespace="64fe70c7-ade5-419c-a995-c92fe230bd7a"/>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GenerationTime" minOccurs="0"/>
                <xsd:element ref="ns3:MediaServiceEventHashCode" minOccurs="0"/>
                <xsd:element ref="ns3:MediaServiceOCR" minOccurs="0"/>
                <xsd:element ref="ns3:MediaServiceDateTaken" minOccurs="0"/>
                <xsd:element ref="ns3:MediaServiceLocation" minOccurs="0"/>
                <xsd:element ref="ns1:_ip_UnifiedCompliancePolicyProperties" minOccurs="0"/>
                <xsd:element ref="ns1:_ip_UnifiedCompliancePolicyUIAction" minOccurs="0"/>
                <xsd:element ref="ns3:MediaLengthInSeconds"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9" nillable="true" ma:displayName="Unified Compliance Policy Properties" ma:hidden="true" ma:internalName="_ip_UnifiedCompliancePolicyProperties">
      <xsd:simpleType>
        <xsd:restriction base="dms:Note"/>
      </xsd:simpleType>
    </xsd:element>
    <xsd:element name="_ip_UnifiedCompliancePolicyUIAction" ma:index="2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3692427-c3ec-4c6c-a338-27663af36aa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ec03e736-9999-4378-b311-a548b9719532}" ma:internalName="TaxCatchAll" ma:showField="CatchAllData" ma:web="53692427-c3ec-4c6c-a338-27663af36aa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4fe70c7-ade5-419c-a995-c92fe230bd7a"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2386ffe3-f506-4fc2-834c-383d1dcde913"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53692427-c3ec-4c6c-a338-27663af36aae" xsi:nil="true"/>
    <_ip_UnifiedCompliancePolicyProperties xmlns="http://schemas.microsoft.com/sharepoint/v3" xsi:nil="true"/>
    <lcf76f155ced4ddcb4097134ff3c332f xmlns="64fe70c7-ade5-419c-a995-c92fe230bd7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CD0AB7D-8348-4664-B23A-F235FFBDDF16}"/>
</file>

<file path=customXml/itemProps2.xml><?xml version="1.0" encoding="utf-8"?>
<ds:datastoreItem xmlns:ds="http://schemas.openxmlformats.org/officeDocument/2006/customXml" ds:itemID="{209BE0BB-C291-47BD-9BA9-B97AE38FEE67}"/>
</file>

<file path=customXml/itemProps3.xml><?xml version="1.0" encoding="utf-8"?>
<ds:datastoreItem xmlns:ds="http://schemas.openxmlformats.org/officeDocument/2006/customXml" ds:itemID="{184CEFC9-42A1-4289-B5D6-2ABC8168530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17</vt:i4>
      </vt:variant>
    </vt:vector>
  </HeadingPairs>
  <TitlesOfParts>
    <vt:vector size="22" baseType="lpstr">
      <vt:lpstr>Instructions</vt:lpstr>
      <vt:lpstr>Workbook overview</vt:lpstr>
      <vt:lpstr>Table 1a Attainment 2020-21</vt:lpstr>
      <vt:lpstr>Table 1b Attainment 2020-21</vt:lpstr>
      <vt:lpstr>Rounding and suppression</vt:lpstr>
      <vt:lpstr>Attain2a_datavars</vt:lpstr>
      <vt:lpstr>Attain2a_rowtags</vt:lpstr>
      <vt:lpstr>Attain2a_rowvars</vt:lpstr>
      <vt:lpstr>Attain2b_coltags</vt:lpstr>
      <vt:lpstr>Attain2b_colvars</vt:lpstr>
      <vt:lpstr>Attain2b_datacols</vt:lpstr>
      <vt:lpstr>Attain2b_rowtags</vt:lpstr>
      <vt:lpstr>Attain2b_rowvars</vt:lpstr>
      <vt:lpstr>AttainPub</vt:lpstr>
      <vt:lpstr>Instructions!Print_Area</vt:lpstr>
      <vt:lpstr>'Rounding and suppression'!Print_Area</vt:lpstr>
      <vt:lpstr>'Table 1a Attainment 2020-21'!Print_Area</vt:lpstr>
      <vt:lpstr>'Table 1b Attainment 2020-21'!Print_Area</vt:lpstr>
      <vt:lpstr>'Workbook overview'!Print_Area</vt:lpstr>
      <vt:lpstr>Provider</vt:lpstr>
      <vt:lpstr>UKPRN</vt:lpstr>
      <vt:lpstr>uploadDateTime</vt:lpstr>
    </vt:vector>
  </TitlesOfParts>
  <Manager/>
  <Company>HEFCE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Jade Taffs [7493]</dc:creator>
  <cp:keywords/>
  <dc:description/>
  <cp:lastModifiedBy>Sadie Skellon</cp:lastModifiedBy>
  <cp:revision/>
  <dcterms:created xsi:type="dcterms:W3CDTF">2018-04-25T10:20:31Z</dcterms:created>
  <dcterms:modified xsi:type="dcterms:W3CDTF">2022-10-21T14:00:49Z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0x01010008FEFB77B9F78448A27E7C184503A202</vt:lpwstr>
  </property>
</Properties>
</file>